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05" yWindow="-105" windowWidth="23250" windowHeight="12570"/>
  </bookViews>
  <sheets>
    <sheet name="Γ.Λ. 187 ΕΙΣΠΡΑΚΤΕΑ ΠΟΣΑ" sheetId="1" r:id="rId1"/>
    <sheet name="Sheet4" sheetId="6" state="hidden" r:id="rId2"/>
    <sheet name="Sheet2" sheetId="5" state="hidden" r:id="rId3"/>
  </sheets>
  <definedNames>
    <definedName name="_xlnm._FilterDatabase" localSheetId="1" hidden="1">Sheet4!$A$2:$A$3</definedName>
    <definedName name="_xlnm.Print_Area" localSheetId="0">'Γ.Λ. 187 ΕΙΣΠΡΑΚΤΕΑ ΠΟΣΑ'!$A$1:$X$50</definedName>
    <definedName name="_xlnm.Print_Titles" localSheetId="0">'Γ.Λ. 187 ΕΙΣΠΡΑΚΤΕΑ ΠΟΣΑ'!$4:$17</definedName>
  </definedNames>
  <calcPr calcId="191029"/>
</workbook>
</file>

<file path=xl/calcChain.xml><?xml version="1.0" encoding="utf-8"?>
<calcChain xmlns="http://schemas.openxmlformats.org/spreadsheetml/2006/main">
  <c r="AJ19" i="1" l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18" i="1"/>
  <c r="AF20" i="1"/>
  <c r="AF21" i="1"/>
  <c r="AF22" i="1"/>
  <c r="AF23" i="1"/>
  <c r="AF24" i="1"/>
  <c r="AF25" i="1"/>
  <c r="AD25" i="1" s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18" i="1"/>
  <c r="AE19" i="1"/>
  <c r="AC19" i="1" s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18" i="1"/>
  <c r="AH19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18" i="1"/>
  <c r="AD20" i="1"/>
  <c r="AD21" i="1"/>
  <c r="AD22" i="1"/>
  <c r="AD23" i="1"/>
  <c r="AD24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18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18" i="1"/>
  <c r="AA19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18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18" i="1"/>
  <c r="AM18" i="1" l="1"/>
  <c r="AL18" i="1"/>
  <c r="AL31" i="1"/>
  <c r="AL39" i="1"/>
  <c r="AM22" i="1"/>
  <c r="AM30" i="1"/>
  <c r="AM38" i="1"/>
  <c r="AL23" i="1"/>
  <c r="AL25" i="1"/>
  <c r="AM23" i="1"/>
  <c r="AM39" i="1"/>
  <c r="AL33" i="1" l="1"/>
  <c r="AM33" i="1"/>
  <c r="AM25" i="1"/>
  <c r="AM27" i="1"/>
  <c r="AM35" i="1"/>
  <c r="AM32" i="1"/>
  <c r="AM31" i="1"/>
  <c r="AL24" i="1"/>
  <c r="AL40" i="1"/>
  <c r="AC41" i="1"/>
  <c r="AM19" i="1"/>
  <c r="AL32" i="1"/>
  <c r="AL38" i="1"/>
  <c r="AL30" i="1"/>
  <c r="AL22" i="1"/>
  <c r="AL37" i="1"/>
  <c r="AL34" i="1"/>
  <c r="AL26" i="1"/>
  <c r="AM40" i="1"/>
  <c r="AM24" i="1"/>
  <c r="AL29" i="1"/>
  <c r="AM37" i="1"/>
  <c r="AM29" i="1"/>
  <c r="AM21" i="1"/>
  <c r="AM36" i="1"/>
  <c r="AM28" i="1"/>
  <c r="AM34" i="1"/>
  <c r="AM26" i="1"/>
  <c r="AL36" i="1"/>
  <c r="AL20" i="1"/>
  <c r="AL35" i="1"/>
  <c r="AL27" i="1"/>
  <c r="AI41" i="1"/>
  <c r="AI14" i="1" s="1"/>
  <c r="AE41" i="1"/>
  <c r="AG41" i="1"/>
  <c r="AG14" i="1" s="1"/>
  <c r="AC14" i="1" l="1"/>
  <c r="AE14" i="1"/>
  <c r="V41" i="1" l="1"/>
  <c r="U41" i="1"/>
  <c r="R41" i="1"/>
  <c r="AM8" i="1" s="1"/>
  <c r="O41" i="1"/>
  <c r="N41" i="1"/>
  <c r="L41" i="1"/>
  <c r="K41" i="1"/>
  <c r="J41" i="1"/>
  <c r="I41" i="1"/>
  <c r="F41" i="1"/>
  <c r="W40" i="1" l="1"/>
  <c r="W39" i="1"/>
  <c r="M18" i="1" l="1"/>
  <c r="M19" i="1" l="1"/>
  <c r="Z19" i="1" s="1"/>
  <c r="W18" i="1" l="1"/>
  <c r="W20" i="1" l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19" i="1"/>
  <c r="AJ20" i="1" l="1"/>
  <c r="AJ41" i="1" s="1"/>
  <c r="AJ14" i="1" s="1"/>
  <c r="AF19" i="1"/>
  <c r="AF41" i="1" s="1"/>
  <c r="W41" i="1"/>
  <c r="M21" i="1"/>
  <c r="AF14" i="1" l="1"/>
  <c r="AM7" i="1"/>
  <c r="S21" i="1"/>
  <c r="M40" i="1"/>
  <c r="S40" i="1" s="1"/>
  <c r="M39" i="1"/>
  <c r="S39" i="1" s="1"/>
  <c r="M38" i="1"/>
  <c r="S38" i="1" s="1"/>
  <c r="M37" i="1"/>
  <c r="S37" i="1" s="1"/>
  <c r="M36" i="1"/>
  <c r="S36" i="1" s="1"/>
  <c r="M35" i="1"/>
  <c r="S35" i="1" s="1"/>
  <c r="M34" i="1"/>
  <c r="S34" i="1" s="1"/>
  <c r="M33" i="1"/>
  <c r="S33" i="1" s="1"/>
  <c r="M32" i="1"/>
  <c r="S32" i="1" s="1"/>
  <c r="M31" i="1"/>
  <c r="S31" i="1" s="1"/>
  <c r="M30" i="1"/>
  <c r="S30" i="1" s="1"/>
  <c r="M29" i="1"/>
  <c r="S29" i="1" s="1"/>
  <c r="M28" i="1"/>
  <c r="M27" i="1"/>
  <c r="S27" i="1" s="1"/>
  <c r="M26" i="1"/>
  <c r="S26" i="1" s="1"/>
  <c r="M25" i="1"/>
  <c r="S25" i="1" s="1"/>
  <c r="M24" i="1"/>
  <c r="S24" i="1" s="1"/>
  <c r="M23" i="1"/>
  <c r="S23" i="1" s="1"/>
  <c r="M22" i="1"/>
  <c r="S22" i="1" s="1"/>
  <c r="M20" i="1"/>
  <c r="AA20" i="1" s="1"/>
  <c r="S19" i="1"/>
  <c r="AD19" i="1" s="1"/>
  <c r="S18" i="1"/>
  <c r="S28" i="1" l="1"/>
  <c r="AD41" i="1" s="1"/>
  <c r="AL21" i="1"/>
  <c r="Z41" i="1"/>
  <c r="Z14" i="1" s="1"/>
  <c r="AA41" i="1"/>
  <c r="AL19" i="1"/>
  <c r="M41" i="1"/>
  <c r="S20" i="1"/>
  <c r="AH20" i="1" s="1"/>
  <c r="AL28" i="1" l="1"/>
  <c r="AL41" i="1" s="1"/>
  <c r="AA14" i="1"/>
  <c r="Z8" i="1"/>
  <c r="S41" i="1"/>
  <c r="AD14" i="1"/>
  <c r="AH41" i="1" l="1"/>
  <c r="AM9" i="1" s="1"/>
  <c r="AM20" i="1"/>
  <c r="AM41" i="1" s="1"/>
  <c r="AH14" i="1" l="1"/>
</calcChain>
</file>

<file path=xl/sharedStrings.xml><?xml version="1.0" encoding="utf-8"?>
<sst xmlns="http://schemas.openxmlformats.org/spreadsheetml/2006/main" count="104" uniqueCount="88">
  <si>
    <t>(1)</t>
  </si>
  <si>
    <t>(3)</t>
  </si>
  <si>
    <t>(4)</t>
  </si>
  <si>
    <t>(5)</t>
  </si>
  <si>
    <t>(6)</t>
  </si>
  <si>
    <t>(7)</t>
  </si>
  <si>
    <t>(8)</t>
  </si>
  <si>
    <t>(9)</t>
  </si>
  <si>
    <t>Σελίδα Καθο-λικού</t>
  </si>
  <si>
    <t>Είδος Εσόδου</t>
  </si>
  <si>
    <t>Εισπράξεις μέσα στην περίοδο που καλύπτει η Έκθεση</t>
  </si>
  <si>
    <t>€</t>
  </si>
  <si>
    <t>Εκκρεμεί από</t>
  </si>
  <si>
    <t>Διαγραφές μέσα στην περίοδο που καλύπτει η Έκθεση</t>
  </si>
  <si>
    <t>(10)</t>
  </si>
  <si>
    <t>(11)</t>
  </si>
  <si>
    <t xml:space="preserve">Ολικό Ποσό   </t>
  </si>
  <si>
    <t>Τόκοι και Πρόστιμα περιόδου</t>
  </si>
  <si>
    <t>Χρεώστης</t>
  </si>
  <si>
    <t>(2)</t>
  </si>
  <si>
    <t>(12)</t>
  </si>
  <si>
    <t>Στοιχείο Ταυτοποίησης</t>
  </si>
  <si>
    <t>(13)</t>
  </si>
  <si>
    <t>(14)</t>
  </si>
  <si>
    <t>(15)</t>
  </si>
  <si>
    <t>Το ποσό αμφισβητείται;</t>
  </si>
  <si>
    <t>(εξαψήφιος κωδικός υποδιαίρεσης Τμήματος)</t>
  </si>
  <si>
    <t xml:space="preserve">ΝΑΙ </t>
  </si>
  <si>
    <t xml:space="preserve">ΌΧΙ </t>
  </si>
  <si>
    <t xml:space="preserve">NAI </t>
  </si>
  <si>
    <t xml:space="preserve">OXI </t>
  </si>
  <si>
    <t>Αν ναι, προσδιορίστε το ποσό.</t>
  </si>
  <si>
    <t xml:space="preserve">Εισπρακτέα ως Αντιπρόσωπος </t>
  </si>
  <si>
    <t>(16)</t>
  </si>
  <si>
    <t>(17)</t>
  </si>
  <si>
    <t>(18)</t>
  </si>
  <si>
    <t>(19)</t>
  </si>
  <si>
    <r>
      <t xml:space="preserve">Ποσό που καθίσταται απαιτητό </t>
    </r>
    <r>
      <rPr>
        <u/>
        <sz val="10"/>
        <rFont val="Arial"/>
        <family val="2"/>
      </rPr>
      <t xml:space="preserve">πέραν των 12 μηνών </t>
    </r>
  </si>
  <si>
    <r>
      <t xml:space="preserve">Ποσό που καθίσταται απαιτητό </t>
    </r>
    <r>
      <rPr>
        <u/>
        <sz val="10"/>
        <rFont val="Arial"/>
        <family val="2"/>
      </rPr>
      <t xml:space="preserve">τους επόμενους 12 μήνες </t>
    </r>
  </si>
  <si>
    <t>Το ποσό αφορά σε Εισπρακτέο ως Αντιπρόσωπος;</t>
  </si>
  <si>
    <t>(6)-(7)-(8)+(9)+(10)</t>
  </si>
  <si>
    <t>(11)-(16)</t>
  </si>
  <si>
    <t>Τμήμα:</t>
  </si>
  <si>
    <t>Κωδικός Τμήματος:</t>
  </si>
  <si>
    <t>`</t>
  </si>
  <si>
    <t>Υπάρχει και τηρείται διακανονισμός για την είσπραξη;</t>
  </si>
  <si>
    <r>
      <t xml:space="preserve">Ποσό που  θα εισπραχθεί </t>
    </r>
    <r>
      <rPr>
        <u/>
        <sz val="10"/>
        <rFont val="Arial"/>
        <family val="2"/>
      </rPr>
      <t>τους επόμενους 12 μήνες</t>
    </r>
  </si>
  <si>
    <r>
      <t>Ποσό που θα εισπραχθεί</t>
    </r>
    <r>
      <rPr>
        <b/>
        <u/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πέραν των 12 μηνών </t>
    </r>
  </si>
  <si>
    <t>Έσοδο  που προκύπτει από Συναλλαγή χωρίς υποχρέωση ανταπόδοσης *</t>
  </si>
  <si>
    <t>* Συναλλαγές χωρίς υποχρέωση ανταπόδοσης  είναι συναλλαγές στις οποίες η οντότητα, είτε λαμβάνει αξία από άλλη οντότητα χωρίς να παρέχει  άμεσα περίπου ισοδύναμη αξία, είτε δίδει αξία σε άλλη  οντότητα χωρίς να λαμβάνει άμεσα περίπου ίση αξία σε αντάλλαγμα.</t>
  </si>
  <si>
    <t>(Α)</t>
  </si>
  <si>
    <t>(Γ)</t>
  </si>
  <si>
    <t>(Β)</t>
  </si>
  <si>
    <t>(Δ)</t>
  </si>
  <si>
    <t>(18Β)-(18Γ)</t>
  </si>
  <si>
    <t xml:space="preserve">Τηλέφωνο: </t>
  </si>
  <si>
    <t>Τίτλος:</t>
  </si>
  <si>
    <t>Ονοματεπώνυμο Ελέγχοντα Λειτουργού:</t>
  </si>
  <si>
    <t>Ονοματεπώνυμο Λειτουργού που ετοίμασε την κατάσταση:</t>
  </si>
  <si>
    <t>Εισπρακτέα προηγούμενων περιόδων</t>
  </si>
  <si>
    <t>Εισπρακτέα περιόδου που υποβάλλεται η Έκθεση</t>
  </si>
  <si>
    <r>
      <t xml:space="preserve">Ολικό </t>
    </r>
    <r>
      <rPr>
        <sz val="10"/>
        <rFont val="Arial"/>
        <family val="2"/>
        <charset val="161"/>
      </rPr>
      <t>εισπρακτέων</t>
    </r>
  </si>
  <si>
    <t>Ολικό τόκων που περιλαμβάνεται στα εισπρακτέα</t>
  </si>
  <si>
    <t>Εισπρακτέα που η είσπραξη τους είναι επισφαλής</t>
  </si>
  <si>
    <r>
      <t xml:space="preserve">Λόγοι για τη μη είσπραξη των </t>
    </r>
    <r>
      <rPr>
        <sz val="10"/>
        <rFont val="Arial"/>
        <family val="2"/>
        <charset val="161"/>
      </rPr>
      <t>εισπρακτέων και μέτρα που λήφθηκαν εναντίον των χρεωστών / Άλλα σχόλια</t>
    </r>
  </si>
  <si>
    <t>Υπουργείο / Υφυπουργείο / Ανεξάρτητη Υπηρεσία:</t>
  </si>
  <si>
    <t xml:space="preserve">Ημερομηνία: </t>
  </si>
  <si>
    <t xml:space="preserve">Ναι/Όχι </t>
  </si>
  <si>
    <t xml:space="preserve">(Έντυπο Γ.Λ.  187) </t>
  </si>
  <si>
    <r>
      <t>ΕΙΣΠΡΑΚΤΕΑ ΠΟΣΑ ΚΑΤΑ ΤΗΝ 31.12.20</t>
    </r>
    <r>
      <rPr>
        <sz val="20"/>
        <rFont val="Arial"/>
        <family val="2"/>
        <charset val="161"/>
      </rPr>
      <t>....</t>
    </r>
  </si>
  <si>
    <t>ΕΠΕΞΕΡΓΑΣΙΑ ΕΝΤΥΠΟΥ ΕΙΣΠΡΑΚΤΕΩΝ ΓΙΑ ΣΚΟΠΟΥΣ ΕΞΑΓΩΓΗΣ ΔΕΔΟΜΕΝΩΝ ΣΤΟΝ ΑΡΧΙΚΟ ΙΣΟΛΟΓΙΣΜΟ ΚΑΙ ΣΤΙΣ ΑΝΤΙΣΤΟΙΧΕΣ ΣΗΜΕΙΩΣΕΙΣ</t>
  </si>
  <si>
    <t>ΠΟΣΑ ΑΠΌ ΣΥΝΑΛΛΑΓΕΣ ΜΕ ΥΠΟΧΡΕΩΣΗ ΑΝΤΑΠΟΔΟΣΗΣ (EXCHANGE)</t>
  </si>
  <si>
    <t>ΠΟΣΑ ΑΠΌ ΣΥΝΑΛΛΑΓΕΣ ΧΩΡΙΣ ΥΠΟΧΡΕΩΣΗ ΑΝΤΑΠΟΔΟΣΗΣ (NON EXCHANGE)</t>
  </si>
  <si>
    <r>
      <t xml:space="preserve">Εισπρακτεα από συναλλαγές </t>
    </r>
    <r>
      <rPr>
        <b/>
        <u/>
        <sz val="11"/>
        <rFont val="Calibri"/>
        <family val="2"/>
        <charset val="161"/>
        <scheme val="minor"/>
      </rPr>
      <t>Με</t>
    </r>
    <r>
      <rPr>
        <b/>
        <sz val="11"/>
        <rFont val="Calibri"/>
        <family val="2"/>
        <charset val="161"/>
        <scheme val="minor"/>
      </rPr>
      <t xml:space="preserve"> Υποχρέωση Ανταπόδοσης (ΣΥΝΟΛΟ)</t>
    </r>
  </si>
  <si>
    <r>
      <t xml:space="preserve">Εισπρακτεα από συναλλαγές </t>
    </r>
    <r>
      <rPr>
        <b/>
        <u/>
        <sz val="11"/>
        <rFont val="Calibri"/>
        <family val="2"/>
        <charset val="161"/>
        <scheme val="minor"/>
      </rPr>
      <t xml:space="preserve">Χωρις </t>
    </r>
    <r>
      <rPr>
        <b/>
        <sz val="11"/>
        <rFont val="Calibri"/>
        <family val="2"/>
        <charset val="161"/>
        <scheme val="minor"/>
      </rPr>
      <t xml:space="preserve"> Υποχρέωση Ανταπόδοσης  - SHORT TERM PART</t>
    </r>
  </si>
  <si>
    <r>
      <t>Εισπρακτεα από συναλλαγές</t>
    </r>
    <r>
      <rPr>
        <b/>
        <u/>
        <sz val="11"/>
        <rFont val="Calibri"/>
        <family val="2"/>
        <charset val="161"/>
        <scheme val="minor"/>
      </rPr>
      <t xml:space="preserve"> Χωρις</t>
    </r>
    <r>
      <rPr>
        <b/>
        <sz val="11"/>
        <rFont val="Calibri"/>
        <family val="2"/>
        <charset val="161"/>
        <scheme val="minor"/>
      </rPr>
      <t xml:space="preserve"> Υποχρέωση Ανταπόδοσης  - LONG TERM  PART</t>
    </r>
  </si>
  <si>
    <r>
      <t xml:space="preserve">Εισπρακτέα ως </t>
    </r>
    <r>
      <rPr>
        <b/>
        <u/>
        <sz val="11"/>
        <rFont val="Calibri"/>
        <family val="2"/>
        <charset val="161"/>
        <scheme val="minor"/>
      </rPr>
      <t>Αντιπρόσωπος</t>
    </r>
    <r>
      <rPr>
        <b/>
        <sz val="11"/>
        <rFont val="Calibri"/>
        <family val="2"/>
        <charset val="161"/>
        <scheme val="minor"/>
      </rPr>
      <t xml:space="preserve"> SHORT TERM PART  -
(ΝΟΝ - EXCHANGE)  </t>
    </r>
  </si>
  <si>
    <r>
      <t xml:space="preserve">Εισπρακτέα ως </t>
    </r>
    <r>
      <rPr>
        <b/>
        <u/>
        <sz val="11"/>
        <rFont val="Calibri"/>
        <family val="2"/>
        <charset val="161"/>
        <scheme val="minor"/>
      </rPr>
      <t>Αντιπρόσωπος</t>
    </r>
    <r>
      <rPr>
        <b/>
        <sz val="11"/>
        <rFont val="Calibri"/>
        <family val="2"/>
        <charset val="161"/>
        <scheme val="minor"/>
      </rPr>
      <t xml:space="preserve"> LONG TERM PART  -
(ΝΟΝ - EXCHANGE)  </t>
    </r>
  </si>
  <si>
    <r>
      <t xml:space="preserve">Εισπρακτεα από συναλλαγές </t>
    </r>
    <r>
      <rPr>
        <b/>
        <u/>
        <sz val="11"/>
        <rFont val="Calibri"/>
        <family val="2"/>
        <charset val="161"/>
        <scheme val="minor"/>
      </rPr>
      <t xml:space="preserve">Με </t>
    </r>
    <r>
      <rPr>
        <b/>
        <sz val="11"/>
        <rFont val="Calibri"/>
        <family val="2"/>
        <charset val="161"/>
        <scheme val="minor"/>
      </rPr>
      <t>Υποχρέωση Ανταπόδοσης - SHORT TERM PART</t>
    </r>
  </si>
  <si>
    <r>
      <t xml:space="preserve">Εισπρακτεα από συναλλαγές </t>
    </r>
    <r>
      <rPr>
        <b/>
        <u/>
        <sz val="11"/>
        <rFont val="Calibri"/>
        <family val="2"/>
        <charset val="161"/>
        <scheme val="minor"/>
      </rPr>
      <t xml:space="preserve">Με </t>
    </r>
    <r>
      <rPr>
        <b/>
        <sz val="11"/>
        <rFont val="Calibri"/>
        <family val="2"/>
        <charset val="161"/>
        <scheme val="minor"/>
      </rPr>
      <t>Υποχρέωση Ανταπόδοσης - LONG TERM  PART</t>
    </r>
  </si>
  <si>
    <r>
      <t xml:space="preserve">Εισπρακτέα ως </t>
    </r>
    <r>
      <rPr>
        <b/>
        <u/>
        <sz val="11"/>
        <rFont val="Calibri"/>
        <family val="2"/>
        <charset val="161"/>
        <scheme val="minor"/>
      </rPr>
      <t>Αντιπρόσωπος</t>
    </r>
    <r>
      <rPr>
        <b/>
        <sz val="11"/>
        <rFont val="Calibri"/>
        <family val="2"/>
        <charset val="161"/>
        <scheme val="minor"/>
      </rPr>
      <t xml:space="preserve"> SHORT TERM PART  -
(EXCHANGE)  </t>
    </r>
  </si>
  <si>
    <r>
      <t xml:space="preserve">Εισπρακτέα ως </t>
    </r>
    <r>
      <rPr>
        <b/>
        <u/>
        <sz val="11"/>
        <rFont val="Calibri"/>
        <family val="2"/>
        <charset val="161"/>
        <scheme val="minor"/>
      </rPr>
      <t>Αντιπρόσωπος</t>
    </r>
    <r>
      <rPr>
        <b/>
        <sz val="11"/>
        <rFont val="Calibri"/>
        <family val="2"/>
        <charset val="161"/>
        <scheme val="minor"/>
      </rPr>
      <t xml:space="preserve"> LONG TERM PART  -
(EXCHANGE)  </t>
    </r>
  </si>
  <si>
    <r>
      <t>Διαχωρισμός Εισπρακτέων Ποσών (ΓΛ 187)-  Μέρος που αφορά σε συναλλαγές</t>
    </r>
    <r>
      <rPr>
        <b/>
        <u/>
        <sz val="11"/>
        <rFont val="Calibri"/>
        <family val="2"/>
        <charset val="161"/>
        <scheme val="minor"/>
      </rPr>
      <t xml:space="preserve"> Χωρίς </t>
    </r>
    <r>
      <rPr>
        <b/>
        <sz val="11"/>
        <rFont val="Calibri"/>
        <family val="2"/>
        <charset val="161"/>
        <scheme val="minor"/>
      </rPr>
      <t>Υποχρέωση Ανταπόδοσης</t>
    </r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</si>
  <si>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 (NON EXCHANGE) </t>
    </r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</si>
  <si>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(EXCHANGE) </t>
    </r>
  </si>
  <si>
    <t>ΕΛΕΓΧΟΣ ΣΥΝΟΛΟΥ ΑΝΤΙΠΡΟΣΩΠΩΝ  ΜΕ ΕΝΤΥΠΟ ΓΛ 187</t>
  </si>
  <si>
    <t>ΕΛΕΓΧΟΣ ΒΡΑΧΥΠΡΟΘΕΣΜΟΥ ΜΕΡΟΥΣ  ΜΕ ΠΟΣΟ ΕΝΤΥΠΟΥ ΓΛ 187</t>
  </si>
  <si>
    <t>ΕΛΕΓΧΟΣ ΜΑΚΡΟΠΡΟΘΕΣΜΟΥ ΜΕΡΟΥΣ ΜΕ ΠΟΣΟ ΕΝΤΥΠΟΥ ΓΛ 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</si>
</sst>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32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1"/>
      <name val="Arial"/>
      <family val="2"/>
      <charset val="161"/>
    </font>
    <font>
      <sz val="8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sz val="10"/>
      <color rgb="FF000000"/>
      <name val="Verdan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20"/>
      <name val="Arial"/>
      <family val="2"/>
      <charset val="161"/>
    </font>
    <font>
      <sz val="20"/>
      <name val="Arial"/>
      <family val="2"/>
      <charset val="161"/>
    </font>
    <font>
      <sz val="15"/>
      <name val="Arial"/>
      <family val="2"/>
      <charset val="161"/>
    </font>
    <font>
      <sz val="15"/>
      <color theme="1"/>
      <name val="Arial"/>
      <family val="2"/>
      <charset val="161"/>
    </font>
    <font>
      <sz val="11"/>
      <color rgb="FF3F3F76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color rgb="FF3F3F7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Border="0" applyProtection="0"/>
    <xf numFmtId="0" fontId="22" fillId="3" borderId="27" applyNumberFormat="0" applyAlignment="0" applyProtection="0"/>
  </cellStyleXfs>
  <cellXfs count="254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2" fillId="2" borderId="10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wrapText="1"/>
      <protection locked="0"/>
    </xf>
    <xf numFmtId="49" fontId="2" fillId="2" borderId="2" xfId="0" applyNumberFormat="1" applyFont="1" applyFill="1" applyBorder="1" applyAlignment="1" applyProtection="1">
      <alignment horizontal="right" wrapText="1"/>
      <protection locked="0"/>
    </xf>
    <xf numFmtId="1" fontId="2" fillId="2" borderId="13" xfId="0" applyNumberFormat="1" applyFont="1" applyFill="1" applyBorder="1" applyAlignment="1" applyProtection="1">
      <alignment horizontal="center" wrapText="1"/>
      <protection locked="0"/>
    </xf>
    <xf numFmtId="49" fontId="2" fillId="2" borderId="13" xfId="0" applyNumberFormat="1" applyFont="1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Alignment="1" applyProtection="1">
      <alignment horizontal="center" wrapText="1"/>
      <protection locked="0"/>
    </xf>
    <xf numFmtId="49" fontId="2" fillId="2" borderId="6" xfId="0" applyNumberFormat="1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2" fillId="0" borderId="0" xfId="0" applyFont="1" applyFill="1" applyAlignment="1">
      <alignment vertical="top" wrapText="1"/>
    </xf>
    <xf numFmtId="49" fontId="2" fillId="2" borderId="6" xfId="0" applyNumberFormat="1" applyFont="1" applyFill="1" applyBorder="1" applyAlignment="1" applyProtection="1">
      <alignment horizontal="left" wrapText="1"/>
      <protection locked="0"/>
    </xf>
    <xf numFmtId="49" fontId="2" fillId="2" borderId="13" xfId="0" applyNumberFormat="1" applyFont="1" applyFill="1" applyBorder="1" applyAlignment="1" applyProtection="1">
      <alignment horizontal="left" wrapText="1"/>
      <protection locked="0"/>
    </xf>
    <xf numFmtId="49" fontId="2" fillId="2" borderId="15" xfId="0" applyNumberFormat="1" applyFont="1" applyFill="1" applyBorder="1" applyAlignment="1" applyProtection="1">
      <alignment horizontal="left" wrapText="1"/>
      <protection locked="0"/>
    </xf>
    <xf numFmtId="49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18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1" fontId="2" fillId="2" borderId="15" xfId="0" applyNumberFormat="1" applyFont="1" applyFill="1" applyBorder="1" applyAlignment="1" applyProtection="1">
      <alignment horizontal="center" wrapText="1"/>
      <protection locked="0"/>
    </xf>
    <xf numFmtId="49" fontId="3" fillId="0" borderId="21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 applyProtection="1">
      <alignment wrapText="1"/>
    </xf>
    <xf numFmtId="164" fontId="7" fillId="0" borderId="18" xfId="0" applyNumberFormat="1" applyFont="1" applyFill="1" applyBorder="1" applyAlignment="1" applyProtection="1">
      <alignment wrapText="1"/>
    </xf>
    <xf numFmtId="0" fontId="2" fillId="0" borderId="0" xfId="0" applyFont="1" applyAlignment="1"/>
    <xf numFmtId="0" fontId="0" fillId="0" borderId="0" xfId="0" applyAlignment="1"/>
    <xf numFmtId="164" fontId="7" fillId="0" borderId="0" xfId="0" applyNumberFormat="1" applyFont="1" applyFill="1" applyBorder="1" applyAlignment="1" applyProtection="1">
      <alignment wrapText="1"/>
    </xf>
    <xf numFmtId="0" fontId="10" fillId="0" borderId="8" xfId="0" applyFont="1" applyFill="1" applyBorder="1" applyAlignment="1">
      <alignment horizontal="center" wrapText="1"/>
    </xf>
    <xf numFmtId="49" fontId="2" fillId="2" borderId="26" xfId="0" applyNumberFormat="1" applyFont="1" applyFill="1" applyBorder="1" applyAlignment="1" applyProtection="1">
      <alignment horizontal="right" wrapText="1"/>
      <protection locked="0"/>
    </xf>
    <xf numFmtId="49" fontId="2" fillId="2" borderId="13" xfId="0" applyNumberFormat="1" applyFont="1" applyFill="1" applyBorder="1" applyAlignment="1" applyProtection="1">
      <alignment horizontal="right" wrapText="1"/>
      <protection locked="0"/>
    </xf>
    <xf numFmtId="0" fontId="2" fillId="2" borderId="8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15" fillId="0" borderId="0" xfId="0" applyFont="1"/>
    <xf numFmtId="3" fontId="5" fillId="2" borderId="14" xfId="0" applyNumberFormat="1" applyFont="1" applyFill="1" applyBorder="1" applyAlignment="1" applyProtection="1">
      <alignment horizontal="right" wrapText="1"/>
      <protection locked="0"/>
    </xf>
    <xf numFmtId="3" fontId="5" fillId="2" borderId="11" xfId="0" applyNumberFormat="1" applyFont="1" applyFill="1" applyBorder="1" applyAlignment="1" applyProtection="1">
      <alignment horizontal="right" wrapText="1"/>
      <protection locked="0"/>
    </xf>
    <xf numFmtId="3" fontId="7" fillId="2" borderId="19" xfId="0" applyNumberFormat="1" applyFont="1" applyFill="1" applyBorder="1" applyAlignment="1" applyProtection="1">
      <alignment horizontal="right" wrapText="1"/>
    </xf>
    <xf numFmtId="3" fontId="5" fillId="2" borderId="16" xfId="0" applyNumberFormat="1" applyFont="1" applyFill="1" applyBorder="1" applyAlignment="1" applyProtection="1">
      <alignment horizontal="right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14" fontId="6" fillId="2" borderId="2" xfId="0" applyNumberFormat="1" applyFont="1" applyFill="1" applyBorder="1" applyAlignment="1" applyProtection="1">
      <alignment horizontal="right" wrapText="1"/>
      <protection locked="0"/>
    </xf>
    <xf numFmtId="3" fontId="5" fillId="2" borderId="11" xfId="0" applyNumberFormat="1" applyFont="1" applyFill="1" applyBorder="1" applyAlignment="1" applyProtection="1">
      <alignment horizontal="right" wrapText="1"/>
    </xf>
    <xf numFmtId="3" fontId="5" fillId="2" borderId="1" xfId="0" applyNumberFormat="1" applyFont="1" applyFill="1" applyBorder="1" applyAlignment="1" applyProtection="1">
      <alignment horizontal="right" wrapText="1"/>
    </xf>
    <xf numFmtId="14" fontId="6" fillId="2" borderId="13" xfId="0" applyNumberFormat="1" applyFont="1" applyFill="1" applyBorder="1" applyAlignment="1" applyProtection="1">
      <alignment horizontal="right" wrapText="1"/>
      <protection locked="0"/>
    </xf>
    <xf numFmtId="3" fontId="5" fillId="2" borderId="14" xfId="0" applyNumberFormat="1" applyFont="1" applyFill="1" applyBorder="1" applyAlignment="1" applyProtection="1">
      <alignment horizontal="right" wrapText="1"/>
    </xf>
    <xf numFmtId="14" fontId="6" fillId="2" borderId="6" xfId="0" applyNumberFormat="1" applyFont="1" applyFill="1" applyBorder="1" applyAlignment="1" applyProtection="1">
      <alignment horizontal="right" wrapText="1"/>
      <protection locked="0"/>
    </xf>
    <xf numFmtId="3" fontId="5" fillId="2" borderId="16" xfId="0" applyNumberFormat="1" applyFont="1" applyFill="1" applyBorder="1" applyAlignment="1" applyProtection="1">
      <alignment horizontal="right" wrapText="1"/>
    </xf>
    <xf numFmtId="3" fontId="5" fillId="2" borderId="4" xfId="0" applyNumberFormat="1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 vertical="top" wrapText="1"/>
    </xf>
    <xf numFmtId="3" fontId="7" fillId="0" borderId="22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/>
    <xf numFmtId="0" fontId="2" fillId="0" borderId="0" xfId="0" applyFont="1" applyAlignment="1">
      <alignment horizontal="right" wrapText="1"/>
    </xf>
    <xf numFmtId="0" fontId="17" fillId="0" borderId="0" xfId="0" applyFont="1" applyAlignment="1"/>
    <xf numFmtId="0" fontId="17" fillId="0" borderId="0" xfId="0" applyFont="1" applyBorder="1" applyAlignment="1"/>
    <xf numFmtId="0" fontId="17" fillId="0" borderId="1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21" fillId="0" borderId="0" xfId="0" applyFont="1" applyAlignment="1">
      <alignment horizontal="right"/>
    </xf>
    <xf numFmtId="49" fontId="20" fillId="0" borderId="8" xfId="0" applyNumberFormat="1" applyFont="1" applyBorder="1" applyAlignment="1"/>
    <xf numFmtId="49" fontId="20" fillId="0" borderId="9" xfId="0" applyNumberFormat="1" applyFont="1" applyBorder="1" applyAlignment="1"/>
    <xf numFmtId="0" fontId="21" fillId="0" borderId="8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4" fontId="0" fillId="0" borderId="0" xfId="0" applyNumberFormat="1" applyProtection="1">
      <protection hidden="1"/>
    </xf>
    <xf numFmtId="0" fontId="0" fillId="0" borderId="0" xfId="0" applyProtection="1">
      <protection hidden="1"/>
    </xf>
    <xf numFmtId="4" fontId="24" fillId="6" borderId="4" xfId="2" applyNumberFormat="1" applyFont="1" applyFill="1" applyBorder="1" applyAlignment="1" applyProtection="1">
      <alignment horizontal="center" wrapText="1"/>
      <protection hidden="1"/>
    </xf>
    <xf numFmtId="4" fontId="24" fillId="6" borderId="0" xfId="2" applyNumberFormat="1" applyFont="1" applyFill="1" applyBorder="1" applyAlignment="1" applyProtection="1">
      <alignment horizontal="center" wrapText="1"/>
      <protection hidden="1"/>
    </xf>
    <xf numFmtId="4" fontId="24" fillId="6" borderId="24" xfId="2" applyNumberFormat="1" applyFont="1" applyFill="1" applyBorder="1" applyAlignment="1" applyProtection="1">
      <alignment horizontal="center" wrapText="1"/>
      <protection hidden="1"/>
    </xf>
    <xf numFmtId="4" fontId="0" fillId="0" borderId="4" xfId="0" applyNumberFormat="1" applyBorder="1" applyProtection="1">
      <protection hidden="1"/>
    </xf>
    <xf numFmtId="0" fontId="0" fillId="0" borderId="24" xfId="0" applyBorder="1" applyProtection="1">
      <protection hidden="1"/>
    </xf>
    <xf numFmtId="0" fontId="17" fillId="0" borderId="0" xfId="0" applyFont="1" applyProtection="1">
      <protection hidden="1"/>
    </xf>
    <xf numFmtId="0" fontId="0" fillId="0" borderId="0" xfId="0" applyBorder="1" applyProtection="1">
      <protection hidden="1"/>
    </xf>
    <xf numFmtId="3" fontId="30" fillId="0" borderId="58" xfId="0" applyNumberFormat="1" applyFont="1" applyBorder="1" applyProtection="1">
      <protection hidden="1"/>
    </xf>
    <xf numFmtId="4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0" xfId="0" applyNumberFormat="1" applyFont="1" applyFill="1" applyBorder="1" applyProtection="1">
      <protection hidden="1"/>
    </xf>
    <xf numFmtId="4" fontId="25" fillId="0" borderId="0" xfId="0" applyNumberFormat="1" applyFont="1" applyFill="1" applyBorder="1" applyAlignment="1" applyProtection="1">
      <protection hidden="1"/>
    </xf>
    <xf numFmtId="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8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3" fontId="30" fillId="0" borderId="32" xfId="0" applyNumberFormat="1" applyFont="1" applyBorder="1" applyProtection="1">
      <protection hidden="1"/>
    </xf>
    <xf numFmtId="4" fontId="28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4" fontId="28" fillId="5" borderId="0" xfId="0" applyNumberFormat="1" applyFont="1" applyFill="1" applyBorder="1" applyAlignment="1" applyProtection="1">
      <alignment horizontal="center" vertical="center" wrapText="1"/>
      <protection hidden="1"/>
    </xf>
    <xf numFmtId="4" fontId="28" fillId="5" borderId="37" xfId="0" applyNumberFormat="1" applyFont="1" applyFill="1" applyBorder="1" applyAlignment="1" applyProtection="1">
      <alignment horizontal="center" vertical="center" wrapText="1"/>
      <protection hidden="1"/>
    </xf>
    <xf numFmtId="3" fontId="26" fillId="0" borderId="39" xfId="0" applyNumberFormat="1" applyFont="1" applyBorder="1" applyProtection="1">
      <protection hidden="1"/>
    </xf>
    <xf numFmtId="3" fontId="26" fillId="0" borderId="40" xfId="0" applyNumberFormat="1" applyFont="1" applyBorder="1" applyProtection="1">
      <protection hidden="1"/>
    </xf>
    <xf numFmtId="3" fontId="26" fillId="5" borderId="40" xfId="0" applyNumberFormat="1" applyFont="1" applyFill="1" applyBorder="1" applyProtection="1">
      <protection hidden="1"/>
    </xf>
    <xf numFmtId="3" fontId="26" fillId="0" borderId="41" xfId="0" applyNumberFormat="1" applyFont="1" applyBorder="1" applyProtection="1">
      <protection hidden="1"/>
    </xf>
    <xf numFmtId="3" fontId="26" fillId="0" borderId="42" xfId="0" applyNumberFormat="1" applyFont="1" applyBorder="1" applyProtection="1"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0" fillId="5" borderId="0" xfId="0" applyNumberFormat="1" applyFill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wrapText="1"/>
      <protection hidden="1"/>
    </xf>
    <xf numFmtId="3" fontId="0" fillId="0" borderId="37" xfId="0" applyNumberFormat="1" applyBorder="1" applyAlignment="1" applyProtection="1">
      <alignment wrapText="1"/>
      <protection hidden="1"/>
    </xf>
    <xf numFmtId="3" fontId="0" fillId="5" borderId="37" xfId="0" applyNumberFormat="1" applyFill="1" applyBorder="1" applyAlignment="1" applyProtection="1">
      <alignment wrapText="1"/>
      <protection hidden="1"/>
    </xf>
    <xf numFmtId="3" fontId="0" fillId="0" borderId="49" xfId="0" applyNumberFormat="1" applyBorder="1" applyAlignment="1" applyProtection="1">
      <alignment wrapText="1"/>
      <protection hidden="1"/>
    </xf>
    <xf numFmtId="3" fontId="0" fillId="0" borderId="36" xfId="0" applyNumberFormat="1" applyBorder="1" applyAlignment="1" applyProtection="1">
      <alignment wrapText="1"/>
      <protection hidden="1"/>
    </xf>
    <xf numFmtId="3" fontId="0" fillId="0" borderId="50" xfId="0" applyNumberFormat="1" applyBorder="1" applyProtection="1">
      <protection hidden="1"/>
    </xf>
    <xf numFmtId="3" fontId="0" fillId="0" borderId="51" xfId="0" applyNumberFormat="1" applyBorder="1" applyProtection="1">
      <protection hidden="1"/>
    </xf>
    <xf numFmtId="3" fontId="0" fillId="5" borderId="51" xfId="0" applyNumberFormat="1" applyFill="1" applyBorder="1" applyProtection="1">
      <protection hidden="1"/>
    </xf>
    <xf numFmtId="3" fontId="0" fillId="0" borderId="52" xfId="0" applyNumberFormat="1" applyBorder="1" applyProtection="1">
      <protection hidden="1"/>
    </xf>
    <xf numFmtId="3" fontId="0" fillId="0" borderId="53" xfId="0" applyNumberFormat="1" applyBorder="1" applyProtection="1">
      <protection hidden="1"/>
    </xf>
    <xf numFmtId="3" fontId="23" fillId="8" borderId="34" xfId="0" applyNumberFormat="1" applyFont="1" applyFill="1" applyBorder="1" applyProtection="1">
      <protection hidden="1"/>
    </xf>
    <xf numFmtId="3" fontId="0" fillId="0" borderId="54" xfId="0" applyNumberFormat="1" applyBorder="1" applyProtection="1">
      <protection hidden="1"/>
    </xf>
    <xf numFmtId="3" fontId="0" fillId="0" borderId="55" xfId="0" applyNumberFormat="1" applyBorder="1" applyProtection="1">
      <protection hidden="1"/>
    </xf>
    <xf numFmtId="3" fontId="0" fillId="5" borderId="55" xfId="0" applyNumberFormat="1" applyFill="1" applyBorder="1" applyProtection="1">
      <protection hidden="1"/>
    </xf>
    <xf numFmtId="3" fontId="0" fillId="0" borderId="56" xfId="0" applyNumberFormat="1" applyBorder="1" applyProtection="1">
      <protection hidden="1"/>
    </xf>
    <xf numFmtId="3" fontId="0" fillId="5" borderId="57" xfId="0" applyNumberFormat="1" applyFill="1" applyBorder="1" applyProtection="1">
      <protection hidden="1"/>
    </xf>
    <xf numFmtId="3" fontId="0" fillId="0" borderId="19" xfId="0" applyNumberFormat="1" applyBorder="1" applyProtection="1">
      <protection hidden="1"/>
    </xf>
    <xf numFmtId="3" fontId="0" fillId="5" borderId="19" xfId="0" applyNumberFormat="1" applyFill="1" applyBorder="1" applyProtection="1">
      <protection hidden="1"/>
    </xf>
    <xf numFmtId="3" fontId="23" fillId="0" borderId="58" xfId="0" applyNumberFormat="1" applyFont="1" applyBorder="1" applyProtection="1">
      <protection hidden="1"/>
    </xf>
    <xf numFmtId="3" fontId="0" fillId="0" borderId="0" xfId="0" applyNumberFormat="1" applyProtection="1">
      <protection hidden="1"/>
    </xf>
    <xf numFmtId="4" fontId="23" fillId="0" borderId="0" xfId="0" applyNumberFormat="1" applyFont="1" applyAlignment="1" applyProtection="1">
      <alignment wrapText="1"/>
      <protection hidden="1"/>
    </xf>
    <xf numFmtId="0" fontId="23" fillId="0" borderId="0" xfId="0" applyFont="1" applyProtection="1">
      <protection hidden="1"/>
    </xf>
    <xf numFmtId="4" fontId="23" fillId="0" borderId="0" xfId="0" applyNumberFormat="1" applyFont="1" applyAlignment="1" applyProtection="1">
      <alignment horizontal="center" vertical="center" wrapText="1"/>
      <protection hidden="1"/>
    </xf>
    <xf numFmtId="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1" fontId="25" fillId="4" borderId="28" xfId="0" applyNumberFormat="1" applyFont="1" applyFill="1" applyBorder="1" applyProtection="1">
      <protection hidden="1"/>
    </xf>
    <xf numFmtId="1" fontId="25" fillId="4" borderId="29" xfId="0" applyNumberFormat="1" applyFont="1" applyFill="1" applyBorder="1" applyProtection="1">
      <protection hidden="1"/>
    </xf>
    <xf numFmtId="4" fontId="28" fillId="7" borderId="31" xfId="0" applyNumberFormat="1" applyFont="1" applyFill="1" applyBorder="1" applyAlignment="1" applyProtection="1">
      <alignment horizontal="center" vertical="center" wrapText="1"/>
      <protection hidden="1"/>
    </xf>
    <xf numFmtId="4" fontId="28" fillId="7" borderId="24" xfId="0" applyNumberFormat="1" applyFont="1" applyFill="1" applyBorder="1" applyAlignment="1" applyProtection="1">
      <alignment horizontal="center" vertical="center" wrapText="1"/>
      <protection hidden="1"/>
    </xf>
    <xf numFmtId="4" fontId="28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31" fillId="11" borderId="63" xfId="0" applyFont="1" applyFill="1" applyBorder="1" applyAlignment="1" applyProtection="1">
      <alignment horizontal="left"/>
      <protection hidden="1"/>
    </xf>
    <xf numFmtId="0" fontId="31" fillId="11" borderId="64" xfId="0" applyFont="1" applyFill="1" applyBorder="1" applyAlignment="1" applyProtection="1">
      <alignment horizontal="left"/>
      <protection hidden="1"/>
    </xf>
    <xf numFmtId="0" fontId="31" fillId="11" borderId="29" xfId="0" applyFont="1" applyFill="1" applyBorder="1" applyAlignment="1" applyProtection="1">
      <alignment horizontal="left"/>
      <protection hidden="1"/>
    </xf>
    <xf numFmtId="0" fontId="31" fillId="11" borderId="63" xfId="0" applyFont="1" applyFill="1" applyBorder="1" applyAlignment="1" applyProtection="1">
      <alignment horizontal="left" wrapText="1"/>
      <protection hidden="1"/>
    </xf>
    <xf numFmtId="0" fontId="31" fillId="11" borderId="64" xfId="0" applyFont="1" applyFill="1" applyBorder="1" applyAlignment="1" applyProtection="1">
      <alignment horizontal="left" wrapText="1"/>
      <protection hidden="1"/>
    </xf>
    <xf numFmtId="0" fontId="31" fillId="11" borderId="29" xfId="0" applyFont="1" applyFill="1" applyBorder="1" applyAlignment="1" applyProtection="1">
      <alignment horizontal="left" wrapText="1"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2" fillId="6" borderId="30" xfId="0" applyFont="1" applyFill="1" applyBorder="1" applyAlignment="1" applyProtection="1">
      <alignment horizontal="center" vertical="center" wrapText="1"/>
      <protection hidden="1"/>
    </xf>
    <xf numFmtId="0" fontId="2" fillId="6" borderId="34" xfId="0" applyFont="1" applyFill="1" applyBorder="1" applyAlignment="1" applyProtection="1">
      <alignment horizontal="center" vertical="center" wrapText="1"/>
      <protection hidden="1"/>
    </xf>
    <xf numFmtId="0" fontId="2" fillId="6" borderId="35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8" fillId="11" borderId="63" xfId="0" applyFont="1" applyFill="1" applyBorder="1" applyAlignment="1" applyProtection="1">
      <alignment horizontal="center"/>
      <protection hidden="1"/>
    </xf>
    <xf numFmtId="0" fontId="28" fillId="11" borderId="64" xfId="0" applyFont="1" applyFill="1" applyBorder="1" applyAlignment="1" applyProtection="1">
      <alignment horizontal="center"/>
      <protection hidden="1"/>
    </xf>
    <xf numFmtId="0" fontId="28" fillId="11" borderId="29" xfId="0" applyFont="1" applyFill="1" applyBorder="1" applyAlignment="1" applyProtection="1">
      <alignment horizontal="center"/>
      <protection hidden="1"/>
    </xf>
    <xf numFmtId="0" fontId="28" fillId="10" borderId="63" xfId="0" applyFont="1" applyFill="1" applyBorder="1" applyAlignment="1" applyProtection="1">
      <alignment horizontal="center"/>
      <protection hidden="1"/>
    </xf>
    <xf numFmtId="0" fontId="28" fillId="10" borderId="64" xfId="0" applyFont="1" applyFill="1" applyBorder="1" applyAlignment="1" applyProtection="1">
      <alignment horizontal="center"/>
      <protection hidden="1"/>
    </xf>
    <xf numFmtId="0" fontId="28" fillId="10" borderId="29" xfId="0" applyFont="1" applyFill="1" applyBorder="1" applyAlignment="1" applyProtection="1">
      <alignment horizontal="center"/>
      <protection hidden="1"/>
    </xf>
    <xf numFmtId="4" fontId="28" fillId="11" borderId="30" xfId="0" applyNumberFormat="1" applyFont="1" applyFill="1" applyBorder="1" applyAlignment="1" applyProtection="1">
      <alignment horizontal="center" vertical="center" wrapText="1"/>
      <protection hidden="1"/>
    </xf>
    <xf numFmtId="4" fontId="28" fillId="11" borderId="34" xfId="0" applyNumberFormat="1" applyFont="1" applyFill="1" applyBorder="1" applyAlignment="1" applyProtection="1">
      <alignment horizontal="center" vertical="center" wrapText="1"/>
      <protection hidden="1"/>
    </xf>
    <xf numFmtId="4" fontId="28" fillId="11" borderId="35" xfId="0" applyNumberFormat="1" applyFont="1" applyFill="1" applyBorder="1" applyAlignment="1" applyProtection="1">
      <alignment horizontal="center" vertical="center" wrapText="1"/>
      <protection hidden="1"/>
    </xf>
    <xf numFmtId="4" fontId="28" fillId="10" borderId="30" xfId="0" applyNumberFormat="1" applyFont="1" applyFill="1" applyBorder="1" applyAlignment="1" applyProtection="1">
      <alignment horizontal="center" vertical="center" wrapText="1"/>
      <protection hidden="1"/>
    </xf>
    <xf numFmtId="4" fontId="28" fillId="10" borderId="34" xfId="0" applyNumberFormat="1" applyFont="1" applyFill="1" applyBorder="1" applyAlignment="1" applyProtection="1">
      <alignment horizontal="center" vertical="center" wrapText="1"/>
      <protection hidden="1"/>
    </xf>
    <xf numFmtId="4" fontId="28" fillId="10" borderId="35" xfId="0" applyNumberFormat="1" applyFont="1" applyFill="1" applyBorder="1" applyAlignment="1" applyProtection="1">
      <alignment horizontal="center" vertical="center" wrapText="1"/>
      <protection hidden="1"/>
    </xf>
    <xf numFmtId="4" fontId="28" fillId="7" borderId="33" xfId="0" applyNumberFormat="1" applyFont="1" applyFill="1" applyBorder="1" applyAlignment="1" applyProtection="1">
      <alignment horizontal="center" vertical="center" wrapText="1"/>
      <protection hidden="1"/>
    </xf>
    <xf numFmtId="4" fontId="28" fillId="7" borderId="5" xfId="0" applyNumberFormat="1" applyFont="1" applyFill="1" applyBorder="1" applyAlignment="1" applyProtection="1">
      <alignment horizontal="center" vertical="center" wrapText="1"/>
      <protection hidden="1"/>
    </xf>
    <xf numFmtId="4" fontId="28" fillId="7" borderId="38" xfId="0" applyNumberFormat="1" applyFont="1" applyFill="1" applyBorder="1" applyAlignment="1" applyProtection="1">
      <alignment horizontal="center" vertical="center" wrapText="1"/>
      <protection hidden="1"/>
    </xf>
    <xf numFmtId="4" fontId="28" fillId="9" borderId="33" xfId="0" applyNumberFormat="1" applyFont="1" applyFill="1" applyBorder="1" applyAlignment="1" applyProtection="1">
      <alignment horizontal="center" vertical="center" wrapText="1"/>
      <protection hidden="1"/>
    </xf>
    <xf numFmtId="4" fontId="28" fillId="9" borderId="5" xfId="0" applyNumberFormat="1" applyFont="1" applyFill="1" applyBorder="1" applyAlignment="1" applyProtection="1">
      <alignment horizontal="center" vertical="center" wrapText="1"/>
      <protection hidden="1"/>
    </xf>
    <xf numFmtId="4" fontId="28" fillId="9" borderId="3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/>
    </xf>
    <xf numFmtId="14" fontId="21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7" fillId="0" borderId="8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Fill="1" applyAlignment="1">
      <alignment horizontal="right" wrapText="1"/>
    </xf>
    <xf numFmtId="0" fontId="17" fillId="0" borderId="24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3" fontId="5" fillId="2" borderId="14" xfId="0" applyNumberFormat="1" applyFont="1" applyFill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 applyProtection="1">
      <alignment horizontal="right" wrapText="1"/>
      <protection locked="0"/>
    </xf>
    <xf numFmtId="0" fontId="17" fillId="0" borderId="0" xfId="0" applyFont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3" fontId="7" fillId="2" borderId="19" xfId="0" applyNumberFormat="1" applyFont="1" applyFill="1" applyBorder="1" applyAlignment="1" applyProtection="1">
      <alignment horizontal="right" wrapText="1"/>
    </xf>
    <xf numFmtId="3" fontId="5" fillId="0" borderId="20" xfId="0" applyNumberFormat="1" applyFont="1" applyBorder="1" applyAlignment="1" applyProtection="1">
      <alignment horizontal="right" wrapText="1"/>
    </xf>
    <xf numFmtId="3" fontId="5" fillId="2" borderId="16" xfId="0" applyNumberFormat="1" applyFont="1" applyFill="1" applyBorder="1" applyAlignment="1" applyProtection="1">
      <alignment horizontal="right" wrapText="1"/>
      <protection locked="0"/>
    </xf>
    <xf numFmtId="3" fontId="5" fillId="0" borderId="17" xfId="0" applyNumberFormat="1" applyFont="1" applyBorder="1" applyAlignment="1" applyProtection="1">
      <alignment horizontal="right" wrapText="1"/>
      <protection locked="0"/>
    </xf>
    <xf numFmtId="3" fontId="5" fillId="2" borderId="11" xfId="0" applyNumberFormat="1" applyFont="1" applyFill="1" applyBorder="1" applyAlignment="1" applyProtection="1">
      <alignment horizontal="right" wrapText="1"/>
      <protection locked="0"/>
    </xf>
    <xf numFmtId="3" fontId="5" fillId="0" borderId="12" xfId="0" applyNumberFormat="1" applyFont="1" applyBorder="1" applyAlignment="1" applyProtection="1">
      <alignment horizontal="right" wrapText="1"/>
      <protection locked="0"/>
    </xf>
    <xf numFmtId="4" fontId="28" fillId="9" borderId="31" xfId="0" applyNumberFormat="1" applyFont="1" applyFill="1" applyBorder="1" applyAlignment="1" applyProtection="1">
      <alignment horizontal="center" vertical="center" wrapText="1"/>
      <protection hidden="1"/>
    </xf>
    <xf numFmtId="4" fontId="28" fillId="9" borderId="24" xfId="0" applyNumberFormat="1" applyFont="1" applyFill="1" applyBorder="1" applyAlignment="1" applyProtection="1">
      <alignment horizontal="center" vertical="center" wrapText="1"/>
      <protection hidden="1"/>
    </xf>
    <xf numFmtId="4" fontId="28" fillId="9" borderId="3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4" fillId="6" borderId="60" xfId="2" applyNumberFormat="1" applyFont="1" applyFill="1" applyBorder="1" applyAlignment="1" applyProtection="1">
      <alignment horizontal="center" wrapText="1"/>
      <protection hidden="1"/>
    </xf>
    <xf numFmtId="4" fontId="24" fillId="6" borderId="61" xfId="2" applyNumberFormat="1" applyFont="1" applyFill="1" applyBorder="1" applyAlignment="1" applyProtection="1">
      <alignment horizontal="center" wrapText="1"/>
      <protection hidden="1"/>
    </xf>
    <xf numFmtId="4" fontId="24" fillId="6" borderId="62" xfId="2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3">
    <cellStyle name="Input" xfId="2" builtinId="20"/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756506</xdr:colOff>
      <xdr:row>1</xdr:row>
      <xdr:rowOff>35720</xdr:rowOff>
    </xdr:from>
    <xdr:to>
      <xdr:col>12</xdr:col>
      <xdr:colOff>887392</xdr:colOff>
      <xdr:row>2</xdr:row>
      <xdr:rowOff>714377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12537" y="345283"/>
          <a:ext cx="916699" cy="85725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379422</xdr:colOff>
      <xdr:row>1</xdr:row>
      <xdr:rowOff>17195</xdr:rowOff>
    </xdr:from>
    <xdr:to>
      <xdr:col>16</xdr:col>
      <xdr:colOff>95249</xdr:colOff>
      <xdr:row>2</xdr:row>
      <xdr:rowOff>702469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1321266" y="326758"/>
          <a:ext cx="3668702" cy="863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Δ Η Μ Ο Κ Ρ Α Τ Ι Α </a:t>
          </a:r>
        </a:p>
      </xdr:txBody>
    </xdr:sp>
    <xdr:clientData/>
  </xdr:twoCellAnchor>
  <xdr:twoCellAnchor>
    <xdr:from>
      <xdr:col>9</xdr:col>
      <xdr:colOff>107156</xdr:colOff>
      <xdr:row>0</xdr:row>
      <xdr:rowOff>195789</xdr:rowOff>
    </xdr:from>
    <xdr:to>
      <xdr:col>12</xdr:col>
      <xdr:colOff>436037</xdr:colOff>
      <xdr:row>2</xdr:row>
      <xdr:rowOff>797718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405812" y="195789"/>
          <a:ext cx="2972069" cy="10900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Κ</a:t>
          </a:r>
          <a:r>
            <a:rPr lang="el-GR" sz="1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Υ Π Ρ Ι Α Κ Η</a:t>
          </a:r>
          <a:endParaRPr lang="el-GR" sz="1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T53"/>
  <sheetViews>
    <sheetView tabSelected="1" zoomScaleNormal="100" workbookViewId="0">
      <pane ySplit="17" topLeftCell="A18" activePane="bottomLeft" state="frozen"/>
      <selection pane="bottomLeft"/>
    </sheetView>
  </sheetViews>
  <sheetFormatPr defaultRowHeight="15" x14ac:dyDescent="0.25"/>
  <cols>
    <col min="1" max="2" width="8.7109375" customWidth="1"/>
    <col min="3" max="3" width="26.5703125" customWidth="1"/>
    <col min="4" max="4" width="28" customWidth="1"/>
    <col min="5" max="5" width="15.7109375" customWidth="1"/>
    <col min="6" max="6" width="5.140625" customWidth="1"/>
    <col min="9" max="9" width="13.28515625" customWidth="1"/>
    <col min="10" max="10" width="13.42578125" customWidth="1"/>
    <col min="11" max="11" width="14.42578125" customWidth="1"/>
    <col min="12" max="12" width="11.7109375" customWidth="1"/>
    <col min="13" max="15" width="15.28515625" customWidth="1"/>
    <col min="16" max="16" width="13.28515625" customWidth="1"/>
    <col min="17" max="17" width="14" customWidth="1"/>
    <col min="18" max="19" width="10.85546875" customWidth="1"/>
    <col min="20" max="20" width="15.140625" customWidth="1"/>
    <col min="21" max="21" width="13" customWidth="1"/>
    <col min="22" max="22" width="10.85546875" customWidth="1"/>
    <col min="23" max="23" width="12.140625" customWidth="1"/>
    <col min="24" max="24" width="29.42578125" customWidth="1"/>
    <col min="25" max="25" width="16.28515625" customWidth="1"/>
    <col min="26" max="26" width="29" style="95" hidden="1" customWidth="1"/>
    <col min="27" max="27" width="27.7109375" style="95" hidden="1" customWidth="1"/>
    <col min="28" max="28" width="1.28515625" style="95" hidden="1" customWidth="1"/>
    <col min="29" max="36" width="36.140625" style="96" hidden="1" customWidth="1"/>
    <col min="37" max="37" width="14.140625" style="96" hidden="1" customWidth="1"/>
    <col min="38" max="38" width="15.140625" style="96" hidden="1" customWidth="1"/>
    <col min="39" max="39" width="13.85546875" style="96" hidden="1" customWidth="1"/>
    <col min="40" max="40" width="13" style="96" hidden="1" customWidth="1"/>
    <col min="41" max="46" width="8.85546875" style="96" hidden="1" customWidth="1"/>
  </cols>
  <sheetData>
    <row r="1" spans="1:46" ht="24" customHeight="1" x14ac:dyDescent="0.3">
      <c r="A1" s="26"/>
      <c r="B1" s="26"/>
      <c r="C1" s="23"/>
      <c r="D1" s="23"/>
      <c r="E1" s="37"/>
      <c r="F1" s="23"/>
      <c r="G1" s="23"/>
      <c r="H1" s="1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46" ht="14.45" x14ac:dyDescent="0.3">
      <c r="A2" s="23"/>
      <c r="B2" s="27"/>
      <c r="C2" s="23"/>
      <c r="D2" s="23"/>
      <c r="E2" s="37"/>
      <c r="F2" s="23"/>
      <c r="G2" s="23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46" ht="63.75" customHeight="1" x14ac:dyDescent="0.3">
      <c r="A3" s="23"/>
      <c r="B3" s="27"/>
      <c r="C3" s="23"/>
      <c r="D3" s="23"/>
      <c r="E3" s="37"/>
      <c r="F3" s="23"/>
      <c r="G3" s="23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46" ht="24.6" customHeight="1" x14ac:dyDescent="0.4">
      <c r="A4" s="230" t="s">
        <v>69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Z4" s="226" t="s">
        <v>70</v>
      </c>
      <c r="AA4" s="227"/>
      <c r="AB4" s="227"/>
      <c r="AC4" s="227"/>
      <c r="AD4" s="227"/>
      <c r="AE4" s="227"/>
      <c r="AF4" s="227"/>
      <c r="AG4" s="227"/>
      <c r="AH4" s="227"/>
      <c r="AI4" s="227"/>
      <c r="AJ4" s="228"/>
    </row>
    <row r="5" spans="1:46" ht="15.75" customHeight="1" x14ac:dyDescent="0.4">
      <c r="A5" s="82"/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Z5" s="97"/>
      <c r="AA5" s="98"/>
      <c r="AB5" s="98"/>
      <c r="AC5" s="98"/>
      <c r="AD5" s="98"/>
      <c r="AE5" s="98"/>
      <c r="AF5" s="98"/>
      <c r="AG5" s="98"/>
      <c r="AH5" s="98"/>
      <c r="AI5" s="98"/>
      <c r="AJ5" s="99"/>
    </row>
    <row r="6" spans="1:46" s="71" customFormat="1" thickBot="1" x14ac:dyDescent="0.35">
      <c r="A6" s="81"/>
      <c r="B6" s="8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100"/>
      <c r="AA6" s="95"/>
      <c r="AB6" s="95"/>
      <c r="AC6" s="96"/>
      <c r="AD6" s="96"/>
      <c r="AE6" s="96"/>
      <c r="AF6" s="96"/>
      <c r="AG6" s="96"/>
      <c r="AH6" s="96"/>
      <c r="AI6" s="96"/>
      <c r="AJ6" s="101"/>
      <c r="AK6" s="96"/>
      <c r="AL6" s="102"/>
      <c r="AM6" s="102"/>
      <c r="AN6" s="102"/>
      <c r="AO6" s="102"/>
      <c r="AP6" s="102"/>
      <c r="AQ6" s="102"/>
      <c r="AR6" s="102"/>
      <c r="AS6" s="102"/>
      <c r="AT6" s="102"/>
    </row>
    <row r="7" spans="1:46" s="71" customFormat="1" ht="24.95" customHeight="1" thickBot="1" x14ac:dyDescent="0.3">
      <c r="A7" s="229" t="s">
        <v>65</v>
      </c>
      <c r="B7" s="229"/>
      <c r="C7" s="229"/>
      <c r="D7" s="244"/>
      <c r="E7" s="245"/>
      <c r="F7" s="245"/>
      <c r="G7" s="245"/>
      <c r="H7" s="246"/>
      <c r="K7" s="80"/>
      <c r="L7" s="84" t="s">
        <v>42</v>
      </c>
      <c r="M7" s="90"/>
      <c r="N7" s="91"/>
      <c r="O7" s="91"/>
      <c r="P7" s="92"/>
      <c r="Q7" s="93"/>
      <c r="R7" s="94"/>
      <c r="S7" s="94"/>
      <c r="T7" s="80"/>
      <c r="U7" s="80"/>
      <c r="V7" s="80"/>
      <c r="W7" s="80"/>
      <c r="X7" s="80"/>
      <c r="Z7" s="100"/>
      <c r="AA7" s="95"/>
      <c r="AB7" s="95"/>
      <c r="AC7" s="96"/>
      <c r="AD7" s="103"/>
      <c r="AE7" s="96"/>
      <c r="AF7" s="96"/>
      <c r="AG7" s="103"/>
      <c r="AH7" s="103"/>
      <c r="AI7" s="96"/>
      <c r="AJ7" s="101"/>
      <c r="AK7" s="96"/>
      <c r="AL7" s="102"/>
      <c r="AM7" s="104">
        <f>$U41-$AE41-$AF41-$AI41-$AJ41</f>
        <v>0</v>
      </c>
      <c r="AN7" s="158" t="s">
        <v>85</v>
      </c>
      <c r="AO7" s="159"/>
      <c r="AP7" s="159"/>
      <c r="AQ7" s="159"/>
      <c r="AR7" s="159"/>
      <c r="AS7" s="159"/>
      <c r="AT7" s="160"/>
    </row>
    <row r="8" spans="1:46" s="71" customFormat="1" ht="24.95" customHeight="1" thickBot="1" x14ac:dyDescent="0.35">
      <c r="A8" s="229"/>
      <c r="B8" s="229"/>
      <c r="C8" s="229"/>
      <c r="D8" s="247"/>
      <c r="E8" s="248"/>
      <c r="F8" s="248"/>
      <c r="G8" s="248"/>
      <c r="H8" s="249"/>
      <c r="L8" s="85" t="s">
        <v>43</v>
      </c>
      <c r="M8" s="88"/>
      <c r="N8" s="89"/>
      <c r="O8" s="86" t="s">
        <v>26</v>
      </c>
      <c r="Q8" s="76"/>
      <c r="R8" s="76"/>
      <c r="V8" s="87" t="s">
        <v>66</v>
      </c>
      <c r="W8" s="189"/>
      <c r="X8" s="190"/>
      <c r="Z8" s="153">
        <f>M41-Z41-AA41</f>
        <v>0</v>
      </c>
      <c r="AA8" s="154"/>
      <c r="AB8" s="105"/>
      <c r="AC8" s="106"/>
      <c r="AD8" s="107"/>
      <c r="AE8" s="107"/>
      <c r="AF8" s="107"/>
      <c r="AG8" s="107"/>
      <c r="AH8" s="107"/>
      <c r="AI8" s="107"/>
      <c r="AJ8" s="107"/>
      <c r="AK8" s="96"/>
      <c r="AL8" s="102"/>
      <c r="AM8" s="104">
        <f>R41-AC41-AE41-AG41-AI41</f>
        <v>0</v>
      </c>
      <c r="AN8" s="161" t="s">
        <v>86</v>
      </c>
      <c r="AO8" s="162"/>
      <c r="AP8" s="162"/>
      <c r="AQ8" s="162"/>
      <c r="AR8" s="162"/>
      <c r="AS8" s="162"/>
      <c r="AT8" s="163"/>
    </row>
    <row r="9" spans="1:46" s="71" customFormat="1" ht="15.75" thickBot="1" x14ac:dyDescent="0.3">
      <c r="E9" s="36"/>
      <c r="F9" s="3"/>
      <c r="G9" s="4"/>
      <c r="H9" s="4"/>
      <c r="I9" s="4"/>
      <c r="J9" s="4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44</v>
      </c>
      <c r="X9" s="3"/>
      <c r="Z9" s="100"/>
      <c r="AA9" s="95"/>
      <c r="AB9" s="108"/>
      <c r="AC9" s="96"/>
      <c r="AD9" s="96"/>
      <c r="AE9" s="96"/>
      <c r="AF9" s="96"/>
      <c r="AG9" s="96"/>
      <c r="AH9" s="96"/>
      <c r="AI9" s="96"/>
      <c r="AJ9" s="101"/>
      <c r="AK9" s="96"/>
      <c r="AL9" s="102"/>
      <c r="AM9" s="104">
        <f>S41-AD41-AF41-AH41-AJ41</f>
        <v>0</v>
      </c>
      <c r="AN9" s="158" t="s">
        <v>87</v>
      </c>
      <c r="AO9" s="159"/>
      <c r="AP9" s="159"/>
      <c r="AQ9" s="159"/>
      <c r="AR9" s="159"/>
      <c r="AS9" s="159"/>
      <c r="AT9" s="160"/>
    </row>
    <row r="10" spans="1:46" ht="33.6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Z10" s="176" t="s">
        <v>82</v>
      </c>
      <c r="AA10" s="179" t="s">
        <v>73</v>
      </c>
      <c r="AB10" s="109"/>
      <c r="AC10" s="170" t="s">
        <v>72</v>
      </c>
      <c r="AD10" s="171"/>
      <c r="AE10" s="171"/>
      <c r="AF10" s="172"/>
      <c r="AG10" s="173" t="s">
        <v>71</v>
      </c>
      <c r="AH10" s="174"/>
      <c r="AI10" s="174"/>
      <c r="AJ10" s="175"/>
      <c r="AK10" s="110"/>
      <c r="AM10" s="111"/>
      <c r="AN10" s="164"/>
      <c r="AO10" s="164"/>
      <c r="AP10" s="164"/>
      <c r="AQ10" s="164"/>
      <c r="AR10" s="164"/>
      <c r="AS10" s="164"/>
      <c r="AT10" s="164"/>
    </row>
    <row r="11" spans="1:46" s="6" customFormat="1" ht="14.45" customHeight="1" x14ac:dyDescent="0.25">
      <c r="A11" s="5" t="s">
        <v>0</v>
      </c>
      <c r="B11" s="43" t="s">
        <v>19</v>
      </c>
      <c r="C11" s="5" t="s">
        <v>1</v>
      </c>
      <c r="D11" s="5" t="s">
        <v>2</v>
      </c>
      <c r="E11" s="50" t="s">
        <v>3</v>
      </c>
      <c r="F11" s="232" t="s">
        <v>4</v>
      </c>
      <c r="G11" s="232"/>
      <c r="H11" s="232"/>
      <c r="I11" s="32" t="s">
        <v>5</v>
      </c>
      <c r="J11" s="32" t="s">
        <v>6</v>
      </c>
      <c r="K11" s="32" t="s">
        <v>7</v>
      </c>
      <c r="L11" s="32" t="s">
        <v>14</v>
      </c>
      <c r="M11" s="48" t="s">
        <v>15</v>
      </c>
      <c r="N11" s="48" t="s">
        <v>20</v>
      </c>
      <c r="O11" s="48" t="s">
        <v>22</v>
      </c>
      <c r="P11" s="48" t="s">
        <v>23</v>
      </c>
      <c r="Q11" s="48" t="s">
        <v>24</v>
      </c>
      <c r="R11" s="50" t="s">
        <v>33</v>
      </c>
      <c r="S11" s="50" t="s">
        <v>34</v>
      </c>
      <c r="T11" s="250" t="s">
        <v>35</v>
      </c>
      <c r="U11" s="250"/>
      <c r="V11" s="250"/>
      <c r="W11" s="250"/>
      <c r="X11" s="5" t="s">
        <v>36</v>
      </c>
      <c r="Z11" s="177"/>
      <c r="AA11" s="180"/>
      <c r="AB11" s="112"/>
      <c r="AC11" s="155" t="s">
        <v>74</v>
      </c>
      <c r="AD11" s="182" t="s">
        <v>75</v>
      </c>
      <c r="AE11" s="182" t="s">
        <v>76</v>
      </c>
      <c r="AF11" s="182" t="s">
        <v>77</v>
      </c>
      <c r="AG11" s="219" t="s">
        <v>78</v>
      </c>
      <c r="AH11" s="185" t="s">
        <v>79</v>
      </c>
      <c r="AI11" s="185" t="s">
        <v>80</v>
      </c>
      <c r="AJ11" s="185" t="s">
        <v>81</v>
      </c>
      <c r="AK11" s="113"/>
      <c r="AL11" s="165" t="s">
        <v>83</v>
      </c>
      <c r="AM11" s="165" t="s">
        <v>84</v>
      </c>
      <c r="AN11" s="110"/>
      <c r="AO11" s="110"/>
      <c r="AP11" s="110"/>
      <c r="AQ11" s="110"/>
      <c r="AR11" s="110"/>
      <c r="AS11" s="110"/>
      <c r="AT11" s="110"/>
    </row>
    <row r="12" spans="1:46" ht="15" customHeight="1" x14ac:dyDescent="0.25">
      <c r="A12" s="233" t="s">
        <v>8</v>
      </c>
      <c r="B12" s="236" t="s">
        <v>21</v>
      </c>
      <c r="C12" s="236" t="s">
        <v>18</v>
      </c>
      <c r="D12" s="168" t="s">
        <v>9</v>
      </c>
      <c r="E12" s="206" t="s">
        <v>48</v>
      </c>
      <c r="F12" s="208" t="s">
        <v>59</v>
      </c>
      <c r="G12" s="208"/>
      <c r="H12" s="208"/>
      <c r="I12" s="208" t="s">
        <v>10</v>
      </c>
      <c r="J12" s="208" t="s">
        <v>13</v>
      </c>
      <c r="K12" s="223" t="s">
        <v>60</v>
      </c>
      <c r="L12" s="208" t="s">
        <v>17</v>
      </c>
      <c r="M12" s="208" t="s">
        <v>61</v>
      </c>
      <c r="N12" s="208" t="s">
        <v>62</v>
      </c>
      <c r="O12" s="168" t="s">
        <v>63</v>
      </c>
      <c r="P12" s="168" t="s">
        <v>25</v>
      </c>
      <c r="Q12" s="168" t="s">
        <v>45</v>
      </c>
      <c r="R12" s="206" t="s">
        <v>38</v>
      </c>
      <c r="S12" s="206" t="s">
        <v>37</v>
      </c>
      <c r="T12" s="251" t="s">
        <v>32</v>
      </c>
      <c r="U12" s="252"/>
      <c r="V12" s="252"/>
      <c r="W12" s="253"/>
      <c r="X12" s="168" t="s">
        <v>64</v>
      </c>
      <c r="Z12" s="177"/>
      <c r="AA12" s="180"/>
      <c r="AB12" s="114"/>
      <c r="AC12" s="156"/>
      <c r="AD12" s="183"/>
      <c r="AE12" s="183"/>
      <c r="AF12" s="183"/>
      <c r="AG12" s="220"/>
      <c r="AH12" s="186"/>
      <c r="AI12" s="186"/>
      <c r="AJ12" s="186"/>
      <c r="AK12" s="113"/>
      <c r="AL12" s="166"/>
      <c r="AM12" s="166"/>
    </row>
    <row r="13" spans="1:46" ht="15" customHeight="1" thickBot="1" x14ac:dyDescent="0.3">
      <c r="A13" s="234"/>
      <c r="B13" s="237"/>
      <c r="C13" s="237"/>
      <c r="D13" s="239"/>
      <c r="E13" s="188"/>
      <c r="F13" s="209"/>
      <c r="G13" s="209"/>
      <c r="H13" s="209"/>
      <c r="I13" s="209"/>
      <c r="J13" s="209"/>
      <c r="K13" s="224"/>
      <c r="L13" s="209"/>
      <c r="M13" s="209"/>
      <c r="N13" s="209"/>
      <c r="O13" s="169"/>
      <c r="P13" s="169"/>
      <c r="Q13" s="169"/>
      <c r="R13" s="222"/>
      <c r="S13" s="188"/>
      <c r="T13" s="45" t="s">
        <v>50</v>
      </c>
      <c r="U13" s="45" t="s">
        <v>52</v>
      </c>
      <c r="V13" s="45" t="s">
        <v>51</v>
      </c>
      <c r="W13" s="45" t="s">
        <v>53</v>
      </c>
      <c r="X13" s="169"/>
      <c r="Z13" s="178"/>
      <c r="AA13" s="181"/>
      <c r="AB13" s="115"/>
      <c r="AC13" s="157"/>
      <c r="AD13" s="184"/>
      <c r="AE13" s="184"/>
      <c r="AF13" s="184"/>
      <c r="AG13" s="221"/>
      <c r="AH13" s="187"/>
      <c r="AI13" s="187"/>
      <c r="AJ13" s="187"/>
      <c r="AK13" s="113"/>
      <c r="AL13" s="166"/>
      <c r="AM13" s="166"/>
    </row>
    <row r="14" spans="1:46" ht="77.25" customHeight="1" thickBot="1" x14ac:dyDescent="0.4">
      <c r="A14" s="234"/>
      <c r="B14" s="237"/>
      <c r="C14" s="237"/>
      <c r="D14" s="239"/>
      <c r="E14" s="188"/>
      <c r="F14" s="209"/>
      <c r="G14" s="209"/>
      <c r="H14" s="209"/>
      <c r="I14" s="209"/>
      <c r="J14" s="209"/>
      <c r="K14" s="224"/>
      <c r="L14" s="209"/>
      <c r="M14" s="209"/>
      <c r="N14" s="209"/>
      <c r="O14" s="169"/>
      <c r="P14" s="169"/>
      <c r="Q14" s="169"/>
      <c r="R14" s="222"/>
      <c r="S14" s="188"/>
      <c r="T14" s="188" t="s">
        <v>39</v>
      </c>
      <c r="U14" s="188" t="s">
        <v>31</v>
      </c>
      <c r="V14" s="188" t="s">
        <v>46</v>
      </c>
      <c r="W14" s="188" t="s">
        <v>47</v>
      </c>
      <c r="X14" s="169"/>
      <c r="Z14" s="116">
        <f>Z41</f>
        <v>0</v>
      </c>
      <c r="AA14" s="117">
        <f>AA41</f>
        <v>0</v>
      </c>
      <c r="AB14" s="118"/>
      <c r="AC14" s="117">
        <f t="shared" ref="AC14:AH14" si="0">AC41</f>
        <v>0</v>
      </c>
      <c r="AD14" s="117">
        <f t="shared" si="0"/>
        <v>0</v>
      </c>
      <c r="AE14" s="117">
        <f>AE41</f>
        <v>0</v>
      </c>
      <c r="AF14" s="119">
        <f>AF41</f>
        <v>0</v>
      </c>
      <c r="AG14" s="119">
        <f>AG41</f>
        <v>0</v>
      </c>
      <c r="AH14" s="119">
        <f t="shared" si="0"/>
        <v>0</v>
      </c>
      <c r="AI14" s="119">
        <f>AI41</f>
        <v>0</v>
      </c>
      <c r="AJ14" s="120">
        <f>AJ41</f>
        <v>0</v>
      </c>
      <c r="AL14" s="166"/>
      <c r="AM14" s="166"/>
    </row>
    <row r="15" spans="1:46" ht="24.75" customHeight="1" thickTop="1" x14ac:dyDescent="0.25">
      <c r="A15" s="234"/>
      <c r="B15" s="237"/>
      <c r="C15" s="237"/>
      <c r="D15" s="239"/>
      <c r="E15" s="188"/>
      <c r="F15" s="209"/>
      <c r="G15" s="209"/>
      <c r="H15" s="209"/>
      <c r="I15" s="209"/>
      <c r="J15" s="209"/>
      <c r="K15" s="224"/>
      <c r="L15" s="209"/>
      <c r="M15" s="211" t="s">
        <v>40</v>
      </c>
      <c r="N15" s="209"/>
      <c r="O15" s="169"/>
      <c r="P15" s="169"/>
      <c r="Q15" s="169"/>
      <c r="R15" s="222"/>
      <c r="S15" s="188"/>
      <c r="T15" s="188"/>
      <c r="U15" s="188"/>
      <c r="V15" s="188"/>
      <c r="W15" s="188"/>
      <c r="X15" s="169"/>
      <c r="Z15" s="121"/>
      <c r="AA15" s="122"/>
      <c r="AB15" s="123"/>
      <c r="AC15" s="124"/>
      <c r="AD15" s="125"/>
      <c r="AE15" s="125"/>
      <c r="AF15" s="126"/>
      <c r="AG15" s="126"/>
      <c r="AH15" s="126"/>
      <c r="AI15" s="126"/>
      <c r="AJ15" s="127"/>
      <c r="AL15" s="166"/>
      <c r="AM15" s="166"/>
    </row>
    <row r="16" spans="1:46" ht="21.75" customHeight="1" thickBot="1" x14ac:dyDescent="0.3">
      <c r="A16" s="234"/>
      <c r="B16" s="237"/>
      <c r="C16" s="237"/>
      <c r="D16" s="239"/>
      <c r="E16" s="207"/>
      <c r="F16" s="210"/>
      <c r="G16" s="210"/>
      <c r="H16" s="210"/>
      <c r="I16" s="210"/>
      <c r="J16" s="210"/>
      <c r="K16" s="225"/>
      <c r="L16" s="210"/>
      <c r="M16" s="212"/>
      <c r="N16" s="210"/>
      <c r="O16" s="241"/>
      <c r="P16" s="169"/>
      <c r="Q16" s="169"/>
      <c r="R16" s="222"/>
      <c r="S16" s="49" t="s">
        <v>41</v>
      </c>
      <c r="T16" s="49"/>
      <c r="U16" s="49"/>
      <c r="V16" s="49"/>
      <c r="W16" s="46" t="s">
        <v>54</v>
      </c>
      <c r="X16" s="169"/>
      <c r="Z16" s="128"/>
      <c r="AA16" s="129"/>
      <c r="AB16" s="130"/>
      <c r="AC16" s="129"/>
      <c r="AD16" s="129"/>
      <c r="AE16" s="129"/>
      <c r="AF16" s="131"/>
      <c r="AG16" s="131"/>
      <c r="AH16" s="131"/>
      <c r="AI16" s="131"/>
      <c r="AJ16" s="132"/>
      <c r="AL16" s="167"/>
      <c r="AM16" s="167"/>
    </row>
    <row r="17" spans="1:39" ht="27" customHeight="1" x14ac:dyDescent="0.25">
      <c r="A17" s="235"/>
      <c r="B17" s="238"/>
      <c r="C17" s="238"/>
      <c r="D17" s="240"/>
      <c r="E17" s="42" t="s">
        <v>67</v>
      </c>
      <c r="F17" s="243" t="s">
        <v>11</v>
      </c>
      <c r="G17" s="202"/>
      <c r="H17" s="7" t="s">
        <v>12</v>
      </c>
      <c r="I17" s="14" t="s">
        <v>11</v>
      </c>
      <c r="J17" s="15" t="s">
        <v>11</v>
      </c>
      <c r="K17" s="14" t="s">
        <v>11</v>
      </c>
      <c r="L17" s="22" t="s">
        <v>11</v>
      </c>
      <c r="M17" s="14" t="s">
        <v>11</v>
      </c>
      <c r="N17" s="33" t="s">
        <v>11</v>
      </c>
      <c r="O17" s="33" t="s">
        <v>11</v>
      </c>
      <c r="P17" s="47" t="s">
        <v>67</v>
      </c>
      <c r="Q17" s="47" t="s">
        <v>67</v>
      </c>
      <c r="R17" s="39" t="s">
        <v>11</v>
      </c>
      <c r="S17" s="39" t="s">
        <v>11</v>
      </c>
      <c r="T17" s="42" t="s">
        <v>67</v>
      </c>
      <c r="U17" s="42" t="s">
        <v>11</v>
      </c>
      <c r="V17" s="44" t="s">
        <v>11</v>
      </c>
      <c r="W17" s="44" t="s">
        <v>11</v>
      </c>
      <c r="X17" s="242"/>
      <c r="Z17" s="133"/>
      <c r="AA17" s="134"/>
      <c r="AB17" s="135"/>
      <c r="AC17" s="134"/>
      <c r="AD17" s="134"/>
      <c r="AE17" s="136"/>
      <c r="AF17" s="136"/>
      <c r="AG17" s="134"/>
      <c r="AH17" s="134"/>
      <c r="AI17" s="134"/>
      <c r="AJ17" s="137"/>
      <c r="AL17" s="138"/>
      <c r="AM17" s="138"/>
    </row>
    <row r="18" spans="1:39" ht="25.5" customHeight="1" x14ac:dyDescent="0.3">
      <c r="A18" s="8"/>
      <c r="B18" s="8"/>
      <c r="C18" s="21"/>
      <c r="D18" s="9"/>
      <c r="E18" s="56"/>
      <c r="F18" s="217"/>
      <c r="G18" s="218"/>
      <c r="H18" s="59"/>
      <c r="I18" s="53"/>
      <c r="J18" s="60"/>
      <c r="K18" s="53"/>
      <c r="L18" s="52"/>
      <c r="M18" s="60">
        <f>F18-I18-J18+K18+L18</f>
        <v>0</v>
      </c>
      <c r="N18" s="61"/>
      <c r="O18" s="61"/>
      <c r="P18" s="56"/>
      <c r="Q18" s="56"/>
      <c r="R18" s="60"/>
      <c r="S18" s="60">
        <f>M18-R18</f>
        <v>0</v>
      </c>
      <c r="T18" s="56"/>
      <c r="U18" s="60"/>
      <c r="V18" s="60"/>
      <c r="W18" s="60">
        <f>U18-V18</f>
        <v>0</v>
      </c>
      <c r="X18" s="40"/>
      <c r="Z18" s="139">
        <f>IF($E18="NAI ",$M18,0)</f>
        <v>0</v>
      </c>
      <c r="AA18" s="140">
        <f>IF($E18="OXI ",$M18,0)</f>
        <v>0</v>
      </c>
      <c r="AB18" s="141"/>
      <c r="AC18" s="140">
        <f t="shared" ref="AC18:AC40" si="1">IF($E18="NAI ",($R18-$AE18),0)</f>
        <v>0</v>
      </c>
      <c r="AD18" s="140">
        <f t="shared" ref="AD18:AD40" si="2">IF($E18="NAI ",($S18-$AF18),0)</f>
        <v>0</v>
      </c>
      <c r="AE18" s="140">
        <f>IF(AND($E18="NAI ", $T18="NAI "),$V18,0)</f>
        <v>0</v>
      </c>
      <c r="AF18" s="140">
        <f>IF(AND($E18="NAI ", $T18="NAI "),$W18,0)</f>
        <v>0</v>
      </c>
      <c r="AG18" s="140">
        <f t="shared" ref="AG18:AG40" si="3">IF($E18="OXI ",($R18-$AI18),0)</f>
        <v>0</v>
      </c>
      <c r="AH18" s="140">
        <f t="shared" ref="AH18:AH40" si="4">IF($E18="OXI ",($S18-$AJ18),0)</f>
        <v>0</v>
      </c>
      <c r="AI18" s="140">
        <f>IF(AND($T18="NAI ", $E18="OXI "),$V18,0)</f>
        <v>0</v>
      </c>
      <c r="AJ18" s="142">
        <f>IF(AND($T18="NAI ", $E18="OXI "),$W18,0)</f>
        <v>0</v>
      </c>
      <c r="AL18" s="138">
        <f>Z18-AC18-AD18-AE18-AF18</f>
        <v>0</v>
      </c>
      <c r="AM18" s="138">
        <f>AA18-AG18-AH18-AI18-AJ18</f>
        <v>0</v>
      </c>
    </row>
    <row r="19" spans="1:39" ht="25.5" customHeight="1" x14ac:dyDescent="0.3">
      <c r="A19" s="10"/>
      <c r="B19" s="10"/>
      <c r="C19" s="19"/>
      <c r="D19" s="11"/>
      <c r="E19" s="57"/>
      <c r="F19" s="203"/>
      <c r="G19" s="204"/>
      <c r="H19" s="62"/>
      <c r="I19" s="52"/>
      <c r="J19" s="63"/>
      <c r="K19" s="52"/>
      <c r="L19" s="52"/>
      <c r="M19" s="63">
        <f>F19-I19-J19+K19+L19</f>
        <v>0</v>
      </c>
      <c r="N19" s="63"/>
      <c r="O19" s="63"/>
      <c r="P19" s="57"/>
      <c r="Q19" s="57"/>
      <c r="R19" s="63"/>
      <c r="S19" s="63">
        <f>M19-R19</f>
        <v>0</v>
      </c>
      <c r="T19" s="57"/>
      <c r="U19" s="63"/>
      <c r="V19" s="63"/>
      <c r="W19" s="63">
        <f>U19-V19</f>
        <v>0</v>
      </c>
      <c r="X19" s="41"/>
      <c r="Z19" s="139">
        <f t="shared" ref="Z19:Z40" si="5">IF($E19="NAI ",$M19,0)</f>
        <v>0</v>
      </c>
      <c r="AA19" s="140">
        <f t="shared" ref="AA19:AA40" si="6">IF($E19="OXI ",$M19,0)</f>
        <v>0</v>
      </c>
      <c r="AB19" s="141"/>
      <c r="AC19" s="140">
        <f t="shared" si="1"/>
        <v>0</v>
      </c>
      <c r="AD19" s="140">
        <f t="shared" si="2"/>
        <v>0</v>
      </c>
      <c r="AE19" s="140">
        <f t="shared" ref="AE19:AE40" si="7">IF(AND($E19="NAI ", $T19="NAI "),$V19,0)</f>
        <v>0</v>
      </c>
      <c r="AF19" s="140">
        <f t="shared" ref="AF19:AF40" si="8">IF(AND($E19="NAI ", $T19="NAI "),$W19,0)</f>
        <v>0</v>
      </c>
      <c r="AG19" s="140">
        <f t="shared" si="3"/>
        <v>0</v>
      </c>
      <c r="AH19" s="140">
        <f t="shared" si="4"/>
        <v>0</v>
      </c>
      <c r="AI19" s="140">
        <f t="shared" ref="AI19:AI40" si="9">IF(AND($T19="NAI ", $E19="OXI "),$V19,0)</f>
        <v>0</v>
      </c>
      <c r="AJ19" s="142">
        <f t="shared" ref="AJ19:AJ40" si="10">IF(AND($T19="NAI ", $E19="OXI "),$W19,0)</f>
        <v>0</v>
      </c>
      <c r="AL19" s="138">
        <f t="shared" ref="AL19:AL40" si="11">Z19-AC19-AD19-AE19-AF19</f>
        <v>0</v>
      </c>
      <c r="AM19" s="138">
        <f t="shared" ref="AM19:AM40" si="12">AA19-AG19-AH19-AI19-AJ19</f>
        <v>0</v>
      </c>
    </row>
    <row r="20" spans="1:39" ht="25.5" customHeight="1" x14ac:dyDescent="0.3">
      <c r="A20" s="10"/>
      <c r="B20" s="10"/>
      <c r="C20" s="19"/>
      <c r="D20" s="19"/>
      <c r="E20" s="57"/>
      <c r="F20" s="203"/>
      <c r="G20" s="204"/>
      <c r="H20" s="62"/>
      <c r="I20" s="52"/>
      <c r="J20" s="63"/>
      <c r="K20" s="52"/>
      <c r="L20" s="52"/>
      <c r="M20" s="63">
        <f t="shared" ref="M20:M40" si="13">F20-I20-J20+K20+L20</f>
        <v>0</v>
      </c>
      <c r="N20" s="63"/>
      <c r="O20" s="63"/>
      <c r="P20" s="57"/>
      <c r="Q20" s="57"/>
      <c r="R20" s="63"/>
      <c r="S20" s="63">
        <f t="shared" ref="S20:S40" si="14">M20-R20</f>
        <v>0</v>
      </c>
      <c r="T20" s="57"/>
      <c r="U20" s="63"/>
      <c r="V20" s="63"/>
      <c r="W20" s="63">
        <f t="shared" ref="W20:W39" si="15">U20-V20</f>
        <v>0</v>
      </c>
      <c r="X20" s="41"/>
      <c r="Z20" s="139">
        <f t="shared" si="5"/>
        <v>0</v>
      </c>
      <c r="AA20" s="140">
        <f t="shared" si="6"/>
        <v>0</v>
      </c>
      <c r="AB20" s="141"/>
      <c r="AC20" s="140">
        <f t="shared" si="1"/>
        <v>0</v>
      </c>
      <c r="AD20" s="140">
        <f t="shared" si="2"/>
        <v>0</v>
      </c>
      <c r="AE20" s="140">
        <f t="shared" si="7"/>
        <v>0</v>
      </c>
      <c r="AF20" s="140">
        <f t="shared" si="8"/>
        <v>0</v>
      </c>
      <c r="AG20" s="140">
        <f t="shared" si="3"/>
        <v>0</v>
      </c>
      <c r="AH20" s="140">
        <f t="shared" si="4"/>
        <v>0</v>
      </c>
      <c r="AI20" s="140">
        <f t="shared" si="9"/>
        <v>0</v>
      </c>
      <c r="AJ20" s="142">
        <f t="shared" si="10"/>
        <v>0</v>
      </c>
      <c r="AL20" s="138">
        <f t="shared" si="11"/>
        <v>0</v>
      </c>
      <c r="AM20" s="138">
        <f t="shared" si="12"/>
        <v>0</v>
      </c>
    </row>
    <row r="21" spans="1:39" ht="25.5" customHeight="1" x14ac:dyDescent="0.3">
      <c r="A21" s="10"/>
      <c r="B21" s="10"/>
      <c r="C21" s="19"/>
      <c r="D21" s="19"/>
      <c r="E21" s="57"/>
      <c r="F21" s="203"/>
      <c r="G21" s="204"/>
      <c r="H21" s="62"/>
      <c r="I21" s="52"/>
      <c r="J21" s="63"/>
      <c r="K21" s="52"/>
      <c r="L21" s="52"/>
      <c r="M21" s="63">
        <f t="shared" si="13"/>
        <v>0</v>
      </c>
      <c r="N21" s="63"/>
      <c r="O21" s="63"/>
      <c r="P21" s="57"/>
      <c r="Q21" s="57"/>
      <c r="R21" s="63"/>
      <c r="S21" s="63">
        <f t="shared" si="14"/>
        <v>0</v>
      </c>
      <c r="T21" s="57"/>
      <c r="U21" s="63"/>
      <c r="V21" s="63"/>
      <c r="W21" s="63">
        <f t="shared" si="15"/>
        <v>0</v>
      </c>
      <c r="X21" s="41"/>
      <c r="Z21" s="139">
        <f t="shared" si="5"/>
        <v>0</v>
      </c>
      <c r="AA21" s="140">
        <f t="shared" si="6"/>
        <v>0</v>
      </c>
      <c r="AB21" s="141"/>
      <c r="AC21" s="140">
        <f t="shared" si="1"/>
        <v>0</v>
      </c>
      <c r="AD21" s="140">
        <f t="shared" si="2"/>
        <v>0</v>
      </c>
      <c r="AE21" s="140">
        <f t="shared" si="7"/>
        <v>0</v>
      </c>
      <c r="AF21" s="140">
        <f t="shared" si="8"/>
        <v>0</v>
      </c>
      <c r="AG21" s="140">
        <f t="shared" si="3"/>
        <v>0</v>
      </c>
      <c r="AH21" s="140">
        <f t="shared" si="4"/>
        <v>0</v>
      </c>
      <c r="AI21" s="140">
        <f t="shared" si="9"/>
        <v>0</v>
      </c>
      <c r="AJ21" s="142">
        <f t="shared" si="10"/>
        <v>0</v>
      </c>
      <c r="AL21" s="138">
        <f t="shared" si="11"/>
        <v>0</v>
      </c>
      <c r="AM21" s="138">
        <f t="shared" si="12"/>
        <v>0</v>
      </c>
    </row>
    <row r="22" spans="1:39" ht="25.5" customHeight="1" x14ac:dyDescent="0.3">
      <c r="A22" s="10"/>
      <c r="B22" s="31"/>
      <c r="C22" s="19"/>
      <c r="D22" s="19"/>
      <c r="E22" s="57"/>
      <c r="F22" s="203"/>
      <c r="G22" s="204"/>
      <c r="H22" s="62"/>
      <c r="I22" s="52"/>
      <c r="J22" s="63"/>
      <c r="K22" s="52"/>
      <c r="L22" s="52"/>
      <c r="M22" s="63">
        <f t="shared" si="13"/>
        <v>0</v>
      </c>
      <c r="N22" s="63"/>
      <c r="O22" s="63"/>
      <c r="P22" s="57"/>
      <c r="Q22" s="57"/>
      <c r="R22" s="63"/>
      <c r="S22" s="63">
        <f t="shared" si="14"/>
        <v>0</v>
      </c>
      <c r="T22" s="57"/>
      <c r="U22" s="63"/>
      <c r="V22" s="63"/>
      <c r="W22" s="63">
        <f t="shared" si="15"/>
        <v>0</v>
      </c>
      <c r="X22" s="41"/>
      <c r="Z22" s="139">
        <f t="shared" si="5"/>
        <v>0</v>
      </c>
      <c r="AA22" s="140">
        <f t="shared" si="6"/>
        <v>0</v>
      </c>
      <c r="AB22" s="141"/>
      <c r="AC22" s="140">
        <f t="shared" si="1"/>
        <v>0</v>
      </c>
      <c r="AD22" s="140">
        <f t="shared" si="2"/>
        <v>0</v>
      </c>
      <c r="AE22" s="140">
        <f t="shared" si="7"/>
        <v>0</v>
      </c>
      <c r="AF22" s="140">
        <f t="shared" si="8"/>
        <v>0</v>
      </c>
      <c r="AG22" s="140">
        <f t="shared" si="3"/>
        <v>0</v>
      </c>
      <c r="AH22" s="140">
        <f t="shared" si="4"/>
        <v>0</v>
      </c>
      <c r="AI22" s="140">
        <f t="shared" si="9"/>
        <v>0</v>
      </c>
      <c r="AJ22" s="142">
        <f t="shared" si="10"/>
        <v>0</v>
      </c>
      <c r="AL22" s="138">
        <f t="shared" si="11"/>
        <v>0</v>
      </c>
      <c r="AM22" s="138">
        <f t="shared" si="12"/>
        <v>0</v>
      </c>
    </row>
    <row r="23" spans="1:39" ht="25.5" customHeight="1" x14ac:dyDescent="0.3">
      <c r="A23" s="10"/>
      <c r="B23" s="31"/>
      <c r="C23" s="20"/>
      <c r="D23" s="11"/>
      <c r="E23" s="57"/>
      <c r="F23" s="203"/>
      <c r="G23" s="204"/>
      <c r="H23" s="62"/>
      <c r="I23" s="52"/>
      <c r="J23" s="63"/>
      <c r="K23" s="52"/>
      <c r="L23" s="52"/>
      <c r="M23" s="63">
        <f t="shared" si="13"/>
        <v>0</v>
      </c>
      <c r="N23" s="63"/>
      <c r="O23" s="63"/>
      <c r="P23" s="57"/>
      <c r="Q23" s="57"/>
      <c r="R23" s="63"/>
      <c r="S23" s="63">
        <f t="shared" si="14"/>
        <v>0</v>
      </c>
      <c r="T23" s="57"/>
      <c r="U23" s="63"/>
      <c r="V23" s="63"/>
      <c r="W23" s="63">
        <f t="shared" si="15"/>
        <v>0</v>
      </c>
      <c r="X23" s="41"/>
      <c r="Z23" s="139">
        <f t="shared" si="5"/>
        <v>0</v>
      </c>
      <c r="AA23" s="140">
        <f t="shared" si="6"/>
        <v>0</v>
      </c>
      <c r="AB23" s="141"/>
      <c r="AC23" s="140">
        <f t="shared" si="1"/>
        <v>0</v>
      </c>
      <c r="AD23" s="140">
        <f t="shared" si="2"/>
        <v>0</v>
      </c>
      <c r="AE23" s="140">
        <f t="shared" si="7"/>
        <v>0</v>
      </c>
      <c r="AF23" s="140">
        <f t="shared" si="8"/>
        <v>0</v>
      </c>
      <c r="AG23" s="140">
        <f t="shared" si="3"/>
        <v>0</v>
      </c>
      <c r="AH23" s="140">
        <f t="shared" si="4"/>
        <v>0</v>
      </c>
      <c r="AI23" s="140">
        <f t="shared" si="9"/>
        <v>0</v>
      </c>
      <c r="AJ23" s="142">
        <f t="shared" si="10"/>
        <v>0</v>
      </c>
      <c r="AL23" s="138">
        <f t="shared" si="11"/>
        <v>0</v>
      </c>
      <c r="AM23" s="138">
        <f t="shared" si="12"/>
        <v>0</v>
      </c>
    </row>
    <row r="24" spans="1:39" ht="25.5" customHeight="1" x14ac:dyDescent="0.3">
      <c r="A24" s="10"/>
      <c r="B24" s="31"/>
      <c r="C24" s="20"/>
      <c r="D24" s="11"/>
      <c r="E24" s="57"/>
      <c r="F24" s="203"/>
      <c r="G24" s="204"/>
      <c r="H24" s="62"/>
      <c r="I24" s="52"/>
      <c r="J24" s="63"/>
      <c r="K24" s="52"/>
      <c r="L24" s="52"/>
      <c r="M24" s="63">
        <f t="shared" si="13"/>
        <v>0</v>
      </c>
      <c r="N24" s="63"/>
      <c r="O24" s="63"/>
      <c r="P24" s="57"/>
      <c r="Q24" s="57"/>
      <c r="R24" s="63"/>
      <c r="S24" s="63">
        <f t="shared" si="14"/>
        <v>0</v>
      </c>
      <c r="T24" s="57"/>
      <c r="U24" s="63"/>
      <c r="V24" s="63"/>
      <c r="W24" s="63">
        <f t="shared" si="15"/>
        <v>0</v>
      </c>
      <c r="X24" s="41"/>
      <c r="Z24" s="139">
        <f t="shared" si="5"/>
        <v>0</v>
      </c>
      <c r="AA24" s="140">
        <f t="shared" si="6"/>
        <v>0</v>
      </c>
      <c r="AB24" s="141"/>
      <c r="AC24" s="140">
        <f t="shared" si="1"/>
        <v>0</v>
      </c>
      <c r="AD24" s="140">
        <f t="shared" si="2"/>
        <v>0</v>
      </c>
      <c r="AE24" s="140">
        <f t="shared" si="7"/>
        <v>0</v>
      </c>
      <c r="AF24" s="140">
        <f t="shared" si="8"/>
        <v>0</v>
      </c>
      <c r="AG24" s="140">
        <f t="shared" si="3"/>
        <v>0</v>
      </c>
      <c r="AH24" s="140">
        <f t="shared" si="4"/>
        <v>0</v>
      </c>
      <c r="AI24" s="140">
        <f t="shared" si="9"/>
        <v>0</v>
      </c>
      <c r="AJ24" s="142">
        <f t="shared" si="10"/>
        <v>0</v>
      </c>
      <c r="AL24" s="138">
        <f t="shared" si="11"/>
        <v>0</v>
      </c>
      <c r="AM24" s="138">
        <f t="shared" si="12"/>
        <v>0</v>
      </c>
    </row>
    <row r="25" spans="1:39" ht="25.5" customHeight="1" x14ac:dyDescent="0.3">
      <c r="A25" s="10"/>
      <c r="B25" s="31"/>
      <c r="C25" s="20"/>
      <c r="D25" s="11"/>
      <c r="E25" s="57"/>
      <c r="F25" s="203"/>
      <c r="G25" s="204"/>
      <c r="H25" s="62"/>
      <c r="I25" s="52"/>
      <c r="J25" s="63"/>
      <c r="K25" s="52"/>
      <c r="L25" s="52"/>
      <c r="M25" s="63">
        <f t="shared" si="13"/>
        <v>0</v>
      </c>
      <c r="N25" s="63"/>
      <c r="O25" s="63"/>
      <c r="P25" s="57"/>
      <c r="Q25" s="57"/>
      <c r="R25" s="63"/>
      <c r="S25" s="63">
        <f t="shared" si="14"/>
        <v>0</v>
      </c>
      <c r="T25" s="57"/>
      <c r="U25" s="63"/>
      <c r="V25" s="63"/>
      <c r="W25" s="63">
        <f t="shared" si="15"/>
        <v>0</v>
      </c>
      <c r="X25" s="41"/>
      <c r="Z25" s="139">
        <f t="shared" si="5"/>
        <v>0</v>
      </c>
      <c r="AA25" s="140">
        <f t="shared" si="6"/>
        <v>0</v>
      </c>
      <c r="AB25" s="141"/>
      <c r="AC25" s="140">
        <f t="shared" si="1"/>
        <v>0</v>
      </c>
      <c r="AD25" s="140">
        <f t="shared" si="2"/>
        <v>0</v>
      </c>
      <c r="AE25" s="140">
        <f t="shared" si="7"/>
        <v>0</v>
      </c>
      <c r="AF25" s="140">
        <f t="shared" si="8"/>
        <v>0</v>
      </c>
      <c r="AG25" s="140">
        <f t="shared" si="3"/>
        <v>0</v>
      </c>
      <c r="AH25" s="140">
        <f t="shared" si="4"/>
        <v>0</v>
      </c>
      <c r="AI25" s="140">
        <f t="shared" si="9"/>
        <v>0</v>
      </c>
      <c r="AJ25" s="142">
        <f t="shared" si="10"/>
        <v>0</v>
      </c>
      <c r="AL25" s="138">
        <f t="shared" si="11"/>
        <v>0</v>
      </c>
      <c r="AM25" s="138">
        <f t="shared" si="12"/>
        <v>0</v>
      </c>
    </row>
    <row r="26" spans="1:39" ht="25.5" customHeight="1" x14ac:dyDescent="0.3">
      <c r="A26" s="10"/>
      <c r="B26" s="31"/>
      <c r="C26" s="20"/>
      <c r="D26" s="11"/>
      <c r="E26" s="57"/>
      <c r="F26" s="203"/>
      <c r="G26" s="204"/>
      <c r="H26" s="62"/>
      <c r="I26" s="52"/>
      <c r="J26" s="63"/>
      <c r="K26" s="52"/>
      <c r="L26" s="52"/>
      <c r="M26" s="63">
        <f t="shared" si="13"/>
        <v>0</v>
      </c>
      <c r="N26" s="63"/>
      <c r="O26" s="63"/>
      <c r="P26" s="57"/>
      <c r="Q26" s="57"/>
      <c r="R26" s="63"/>
      <c r="S26" s="63">
        <f t="shared" si="14"/>
        <v>0</v>
      </c>
      <c r="T26" s="57"/>
      <c r="U26" s="63"/>
      <c r="V26" s="63"/>
      <c r="W26" s="63">
        <f t="shared" si="15"/>
        <v>0</v>
      </c>
      <c r="X26" s="41"/>
      <c r="Z26" s="139">
        <f t="shared" si="5"/>
        <v>0</v>
      </c>
      <c r="AA26" s="140">
        <f t="shared" si="6"/>
        <v>0</v>
      </c>
      <c r="AB26" s="141"/>
      <c r="AC26" s="140">
        <f t="shared" si="1"/>
        <v>0</v>
      </c>
      <c r="AD26" s="140">
        <f t="shared" si="2"/>
        <v>0</v>
      </c>
      <c r="AE26" s="140">
        <f t="shared" si="7"/>
        <v>0</v>
      </c>
      <c r="AF26" s="140">
        <f t="shared" si="8"/>
        <v>0</v>
      </c>
      <c r="AG26" s="140">
        <f t="shared" si="3"/>
        <v>0</v>
      </c>
      <c r="AH26" s="140">
        <f t="shared" si="4"/>
        <v>0</v>
      </c>
      <c r="AI26" s="140">
        <f t="shared" si="9"/>
        <v>0</v>
      </c>
      <c r="AJ26" s="142">
        <f t="shared" si="10"/>
        <v>0</v>
      </c>
      <c r="AL26" s="138">
        <f t="shared" si="11"/>
        <v>0</v>
      </c>
      <c r="AM26" s="138">
        <f t="shared" si="12"/>
        <v>0</v>
      </c>
    </row>
    <row r="27" spans="1:39" ht="25.5" customHeight="1" x14ac:dyDescent="0.3">
      <c r="A27" s="10"/>
      <c r="B27" s="31"/>
      <c r="C27" s="20"/>
      <c r="D27" s="11"/>
      <c r="E27" s="57"/>
      <c r="F27" s="203"/>
      <c r="G27" s="204"/>
      <c r="H27" s="62"/>
      <c r="I27" s="52"/>
      <c r="J27" s="63"/>
      <c r="K27" s="52"/>
      <c r="L27" s="52"/>
      <c r="M27" s="63">
        <f t="shared" si="13"/>
        <v>0</v>
      </c>
      <c r="N27" s="63"/>
      <c r="O27" s="63"/>
      <c r="P27" s="57"/>
      <c r="Q27" s="57"/>
      <c r="R27" s="63"/>
      <c r="S27" s="63">
        <f t="shared" si="14"/>
        <v>0</v>
      </c>
      <c r="T27" s="57"/>
      <c r="U27" s="63"/>
      <c r="V27" s="63"/>
      <c r="W27" s="63">
        <f t="shared" si="15"/>
        <v>0</v>
      </c>
      <c r="X27" s="41"/>
      <c r="Z27" s="139">
        <f t="shared" si="5"/>
        <v>0</v>
      </c>
      <c r="AA27" s="140">
        <f t="shared" si="6"/>
        <v>0</v>
      </c>
      <c r="AB27" s="141"/>
      <c r="AC27" s="140">
        <f t="shared" si="1"/>
        <v>0</v>
      </c>
      <c r="AD27" s="140">
        <f t="shared" si="2"/>
        <v>0</v>
      </c>
      <c r="AE27" s="140">
        <f t="shared" si="7"/>
        <v>0</v>
      </c>
      <c r="AF27" s="140">
        <f t="shared" si="8"/>
        <v>0</v>
      </c>
      <c r="AG27" s="140">
        <f t="shared" si="3"/>
        <v>0</v>
      </c>
      <c r="AH27" s="140">
        <f t="shared" si="4"/>
        <v>0</v>
      </c>
      <c r="AI27" s="140">
        <f t="shared" si="9"/>
        <v>0</v>
      </c>
      <c r="AJ27" s="142">
        <f t="shared" si="10"/>
        <v>0</v>
      </c>
      <c r="AL27" s="138">
        <f t="shared" si="11"/>
        <v>0</v>
      </c>
      <c r="AM27" s="138">
        <f t="shared" si="12"/>
        <v>0</v>
      </c>
    </row>
    <row r="28" spans="1:39" ht="25.5" customHeight="1" x14ac:dyDescent="0.3">
      <c r="A28" s="10"/>
      <c r="B28" s="31"/>
      <c r="C28" s="20"/>
      <c r="D28" s="11"/>
      <c r="E28" s="57"/>
      <c r="F28" s="203"/>
      <c r="G28" s="204"/>
      <c r="H28" s="62"/>
      <c r="I28" s="52"/>
      <c r="J28" s="63"/>
      <c r="K28" s="52"/>
      <c r="L28" s="52"/>
      <c r="M28" s="63">
        <f t="shared" si="13"/>
        <v>0</v>
      </c>
      <c r="N28" s="63"/>
      <c r="O28" s="63"/>
      <c r="P28" s="57"/>
      <c r="Q28" s="57"/>
      <c r="R28" s="63"/>
      <c r="S28" s="63">
        <f t="shared" si="14"/>
        <v>0</v>
      </c>
      <c r="T28" s="57"/>
      <c r="U28" s="63"/>
      <c r="V28" s="63"/>
      <c r="W28" s="63">
        <f t="shared" si="15"/>
        <v>0</v>
      </c>
      <c r="X28" s="11"/>
      <c r="Z28" s="139">
        <f t="shared" si="5"/>
        <v>0</v>
      </c>
      <c r="AA28" s="140">
        <f t="shared" si="6"/>
        <v>0</v>
      </c>
      <c r="AB28" s="141"/>
      <c r="AC28" s="140">
        <f t="shared" si="1"/>
        <v>0</v>
      </c>
      <c r="AD28" s="140">
        <f t="shared" si="2"/>
        <v>0</v>
      </c>
      <c r="AE28" s="140">
        <f t="shared" si="7"/>
        <v>0</v>
      </c>
      <c r="AF28" s="140">
        <f t="shared" si="8"/>
        <v>0</v>
      </c>
      <c r="AG28" s="140">
        <f t="shared" si="3"/>
        <v>0</v>
      </c>
      <c r="AH28" s="140">
        <f t="shared" si="4"/>
        <v>0</v>
      </c>
      <c r="AI28" s="140">
        <f t="shared" si="9"/>
        <v>0</v>
      </c>
      <c r="AJ28" s="142">
        <f t="shared" si="10"/>
        <v>0</v>
      </c>
      <c r="AL28" s="138">
        <f t="shared" si="11"/>
        <v>0</v>
      </c>
      <c r="AM28" s="138">
        <f t="shared" si="12"/>
        <v>0</v>
      </c>
    </row>
    <row r="29" spans="1:39" ht="25.15" customHeight="1" x14ac:dyDescent="0.3">
      <c r="A29" s="10"/>
      <c r="B29" s="10"/>
      <c r="C29" s="19"/>
      <c r="D29" s="11"/>
      <c r="E29" s="57"/>
      <c r="F29" s="203"/>
      <c r="G29" s="204"/>
      <c r="H29" s="62"/>
      <c r="I29" s="52"/>
      <c r="J29" s="63"/>
      <c r="K29" s="52"/>
      <c r="L29" s="52"/>
      <c r="M29" s="63">
        <f t="shared" si="13"/>
        <v>0</v>
      </c>
      <c r="N29" s="63"/>
      <c r="O29" s="63"/>
      <c r="P29" s="57"/>
      <c r="Q29" s="57"/>
      <c r="R29" s="63"/>
      <c r="S29" s="63">
        <f t="shared" si="14"/>
        <v>0</v>
      </c>
      <c r="T29" s="57"/>
      <c r="U29" s="63"/>
      <c r="V29" s="63"/>
      <c r="W29" s="63">
        <f t="shared" si="15"/>
        <v>0</v>
      </c>
      <c r="X29" s="11"/>
      <c r="Z29" s="139">
        <f t="shared" si="5"/>
        <v>0</v>
      </c>
      <c r="AA29" s="140">
        <f t="shared" si="6"/>
        <v>0</v>
      </c>
      <c r="AB29" s="141"/>
      <c r="AC29" s="140">
        <f t="shared" si="1"/>
        <v>0</v>
      </c>
      <c r="AD29" s="140">
        <f t="shared" si="2"/>
        <v>0</v>
      </c>
      <c r="AE29" s="140">
        <f t="shared" si="7"/>
        <v>0</v>
      </c>
      <c r="AF29" s="140">
        <f t="shared" si="8"/>
        <v>0</v>
      </c>
      <c r="AG29" s="140">
        <f t="shared" si="3"/>
        <v>0</v>
      </c>
      <c r="AH29" s="140">
        <f t="shared" si="4"/>
        <v>0</v>
      </c>
      <c r="AI29" s="140">
        <f t="shared" si="9"/>
        <v>0</v>
      </c>
      <c r="AJ29" s="142">
        <f t="shared" si="10"/>
        <v>0</v>
      </c>
      <c r="AL29" s="138">
        <f t="shared" si="11"/>
        <v>0</v>
      </c>
      <c r="AM29" s="138">
        <f t="shared" si="12"/>
        <v>0</v>
      </c>
    </row>
    <row r="30" spans="1:39" ht="25.5" customHeight="1" x14ac:dyDescent="0.3">
      <c r="A30" s="10"/>
      <c r="B30" s="10"/>
      <c r="C30" s="19"/>
      <c r="D30" s="11"/>
      <c r="E30" s="57"/>
      <c r="F30" s="203"/>
      <c r="G30" s="204"/>
      <c r="H30" s="62"/>
      <c r="I30" s="52"/>
      <c r="J30" s="63"/>
      <c r="K30" s="52"/>
      <c r="L30" s="52"/>
      <c r="M30" s="63">
        <f t="shared" si="13"/>
        <v>0</v>
      </c>
      <c r="N30" s="63"/>
      <c r="O30" s="63"/>
      <c r="P30" s="57"/>
      <c r="Q30" s="57"/>
      <c r="R30" s="63"/>
      <c r="S30" s="63">
        <f t="shared" si="14"/>
        <v>0</v>
      </c>
      <c r="T30" s="57"/>
      <c r="U30" s="63"/>
      <c r="V30" s="63"/>
      <c r="W30" s="63">
        <f t="shared" si="15"/>
        <v>0</v>
      </c>
      <c r="X30" s="11"/>
      <c r="Z30" s="139">
        <f t="shared" si="5"/>
        <v>0</v>
      </c>
      <c r="AA30" s="140">
        <f t="shared" si="6"/>
        <v>0</v>
      </c>
      <c r="AB30" s="141"/>
      <c r="AC30" s="140">
        <f t="shared" si="1"/>
        <v>0</v>
      </c>
      <c r="AD30" s="140">
        <f t="shared" si="2"/>
        <v>0</v>
      </c>
      <c r="AE30" s="140">
        <f t="shared" si="7"/>
        <v>0</v>
      </c>
      <c r="AF30" s="140">
        <f t="shared" si="8"/>
        <v>0</v>
      </c>
      <c r="AG30" s="140">
        <f t="shared" si="3"/>
        <v>0</v>
      </c>
      <c r="AH30" s="140">
        <f t="shared" si="4"/>
        <v>0</v>
      </c>
      <c r="AI30" s="140">
        <f t="shared" si="9"/>
        <v>0</v>
      </c>
      <c r="AJ30" s="142">
        <f t="shared" si="10"/>
        <v>0</v>
      </c>
      <c r="AL30" s="138">
        <f t="shared" si="11"/>
        <v>0</v>
      </c>
      <c r="AM30" s="138">
        <f t="shared" si="12"/>
        <v>0</v>
      </c>
    </row>
    <row r="31" spans="1:39" ht="25.5" customHeight="1" x14ac:dyDescent="0.3">
      <c r="A31" s="10"/>
      <c r="B31" s="10"/>
      <c r="C31" s="19"/>
      <c r="D31" s="11"/>
      <c r="E31" s="57"/>
      <c r="F31" s="203"/>
      <c r="G31" s="204"/>
      <c r="H31" s="62"/>
      <c r="I31" s="52"/>
      <c r="J31" s="63"/>
      <c r="K31" s="52"/>
      <c r="L31" s="52"/>
      <c r="M31" s="63">
        <f t="shared" si="13"/>
        <v>0</v>
      </c>
      <c r="N31" s="63"/>
      <c r="O31" s="63"/>
      <c r="P31" s="57"/>
      <c r="Q31" s="57"/>
      <c r="R31" s="63"/>
      <c r="S31" s="63">
        <f t="shared" si="14"/>
        <v>0</v>
      </c>
      <c r="T31" s="57"/>
      <c r="U31" s="63"/>
      <c r="V31" s="63"/>
      <c r="W31" s="63">
        <f t="shared" si="15"/>
        <v>0</v>
      </c>
      <c r="X31" s="11"/>
      <c r="Z31" s="139">
        <f t="shared" si="5"/>
        <v>0</v>
      </c>
      <c r="AA31" s="140">
        <f t="shared" si="6"/>
        <v>0</v>
      </c>
      <c r="AB31" s="141"/>
      <c r="AC31" s="140">
        <f t="shared" si="1"/>
        <v>0</v>
      </c>
      <c r="AD31" s="140">
        <f t="shared" si="2"/>
        <v>0</v>
      </c>
      <c r="AE31" s="140">
        <f t="shared" si="7"/>
        <v>0</v>
      </c>
      <c r="AF31" s="140">
        <f t="shared" si="8"/>
        <v>0</v>
      </c>
      <c r="AG31" s="140">
        <f t="shared" si="3"/>
        <v>0</v>
      </c>
      <c r="AH31" s="140">
        <f t="shared" si="4"/>
        <v>0</v>
      </c>
      <c r="AI31" s="140">
        <f t="shared" si="9"/>
        <v>0</v>
      </c>
      <c r="AJ31" s="142">
        <f t="shared" si="10"/>
        <v>0</v>
      </c>
      <c r="AL31" s="138">
        <f t="shared" si="11"/>
        <v>0</v>
      </c>
      <c r="AM31" s="138">
        <f t="shared" si="12"/>
        <v>0</v>
      </c>
    </row>
    <row r="32" spans="1:39" ht="25.5" customHeight="1" x14ac:dyDescent="0.3">
      <c r="A32" s="10"/>
      <c r="B32" s="10"/>
      <c r="C32" s="19"/>
      <c r="D32" s="11"/>
      <c r="E32" s="57"/>
      <c r="F32" s="203"/>
      <c r="G32" s="204"/>
      <c r="H32" s="62"/>
      <c r="I32" s="52"/>
      <c r="J32" s="63"/>
      <c r="K32" s="52"/>
      <c r="L32" s="52"/>
      <c r="M32" s="63">
        <f t="shared" si="13"/>
        <v>0</v>
      </c>
      <c r="N32" s="63"/>
      <c r="O32" s="63"/>
      <c r="P32" s="57"/>
      <c r="Q32" s="57"/>
      <c r="R32" s="63"/>
      <c r="S32" s="63">
        <f t="shared" si="14"/>
        <v>0</v>
      </c>
      <c r="T32" s="57"/>
      <c r="U32" s="63"/>
      <c r="V32" s="63"/>
      <c r="W32" s="63">
        <f t="shared" si="15"/>
        <v>0</v>
      </c>
      <c r="X32" s="11"/>
      <c r="Z32" s="139">
        <f t="shared" si="5"/>
        <v>0</v>
      </c>
      <c r="AA32" s="140">
        <f t="shared" si="6"/>
        <v>0</v>
      </c>
      <c r="AB32" s="141"/>
      <c r="AC32" s="140">
        <f t="shared" si="1"/>
        <v>0</v>
      </c>
      <c r="AD32" s="140">
        <f t="shared" si="2"/>
        <v>0</v>
      </c>
      <c r="AE32" s="140">
        <f t="shared" si="7"/>
        <v>0</v>
      </c>
      <c r="AF32" s="140">
        <f t="shared" si="8"/>
        <v>0</v>
      </c>
      <c r="AG32" s="140">
        <f t="shared" si="3"/>
        <v>0</v>
      </c>
      <c r="AH32" s="140">
        <f t="shared" si="4"/>
        <v>0</v>
      </c>
      <c r="AI32" s="140">
        <f t="shared" si="9"/>
        <v>0</v>
      </c>
      <c r="AJ32" s="142">
        <f t="shared" si="10"/>
        <v>0</v>
      </c>
      <c r="AL32" s="138">
        <f t="shared" si="11"/>
        <v>0</v>
      </c>
      <c r="AM32" s="138">
        <f t="shared" si="12"/>
        <v>0</v>
      </c>
    </row>
    <row r="33" spans="1:46" ht="25.5" customHeight="1" x14ac:dyDescent="0.3">
      <c r="A33" s="10"/>
      <c r="B33" s="31"/>
      <c r="C33" s="20"/>
      <c r="D33" s="11"/>
      <c r="E33" s="57"/>
      <c r="F33" s="203"/>
      <c r="G33" s="204"/>
      <c r="H33" s="62"/>
      <c r="I33" s="52"/>
      <c r="J33" s="63"/>
      <c r="K33" s="52"/>
      <c r="L33" s="52"/>
      <c r="M33" s="63">
        <f t="shared" si="13"/>
        <v>0</v>
      </c>
      <c r="N33" s="63"/>
      <c r="O33" s="63"/>
      <c r="P33" s="57"/>
      <c r="Q33" s="57"/>
      <c r="R33" s="63"/>
      <c r="S33" s="63">
        <f t="shared" si="14"/>
        <v>0</v>
      </c>
      <c r="T33" s="57"/>
      <c r="U33" s="63"/>
      <c r="V33" s="63"/>
      <c r="W33" s="63">
        <f t="shared" si="15"/>
        <v>0</v>
      </c>
      <c r="X33" s="11"/>
      <c r="Z33" s="139">
        <f t="shared" si="5"/>
        <v>0</v>
      </c>
      <c r="AA33" s="140">
        <f t="shared" si="6"/>
        <v>0</v>
      </c>
      <c r="AB33" s="141"/>
      <c r="AC33" s="140">
        <f t="shared" si="1"/>
        <v>0</v>
      </c>
      <c r="AD33" s="140">
        <f t="shared" si="2"/>
        <v>0</v>
      </c>
      <c r="AE33" s="140">
        <f t="shared" si="7"/>
        <v>0</v>
      </c>
      <c r="AF33" s="140">
        <f t="shared" si="8"/>
        <v>0</v>
      </c>
      <c r="AG33" s="140">
        <f t="shared" si="3"/>
        <v>0</v>
      </c>
      <c r="AH33" s="140">
        <f t="shared" si="4"/>
        <v>0</v>
      </c>
      <c r="AI33" s="140">
        <f t="shared" si="9"/>
        <v>0</v>
      </c>
      <c r="AJ33" s="142">
        <f t="shared" si="10"/>
        <v>0</v>
      </c>
      <c r="AL33" s="138">
        <f t="shared" si="11"/>
        <v>0</v>
      </c>
      <c r="AM33" s="138">
        <f t="shared" si="12"/>
        <v>0</v>
      </c>
    </row>
    <row r="34" spans="1:46" ht="25.5" customHeight="1" x14ac:dyDescent="0.3">
      <c r="A34" s="10"/>
      <c r="B34" s="31"/>
      <c r="C34" s="20"/>
      <c r="D34" s="11"/>
      <c r="E34" s="57"/>
      <c r="F34" s="203"/>
      <c r="G34" s="204"/>
      <c r="H34" s="62"/>
      <c r="I34" s="52"/>
      <c r="J34" s="63"/>
      <c r="K34" s="52"/>
      <c r="L34" s="52"/>
      <c r="M34" s="63">
        <f t="shared" si="13"/>
        <v>0</v>
      </c>
      <c r="N34" s="63"/>
      <c r="O34" s="63"/>
      <c r="P34" s="57"/>
      <c r="Q34" s="57"/>
      <c r="R34" s="63"/>
      <c r="S34" s="63">
        <f t="shared" si="14"/>
        <v>0</v>
      </c>
      <c r="T34" s="57"/>
      <c r="U34" s="63"/>
      <c r="V34" s="63"/>
      <c r="W34" s="63">
        <f t="shared" si="15"/>
        <v>0</v>
      </c>
      <c r="X34" s="11"/>
      <c r="Z34" s="139">
        <f t="shared" si="5"/>
        <v>0</v>
      </c>
      <c r="AA34" s="140">
        <f t="shared" si="6"/>
        <v>0</v>
      </c>
      <c r="AB34" s="141"/>
      <c r="AC34" s="140">
        <f t="shared" si="1"/>
        <v>0</v>
      </c>
      <c r="AD34" s="140">
        <f t="shared" si="2"/>
        <v>0</v>
      </c>
      <c r="AE34" s="140">
        <f t="shared" si="7"/>
        <v>0</v>
      </c>
      <c r="AF34" s="140">
        <f t="shared" si="8"/>
        <v>0</v>
      </c>
      <c r="AG34" s="140">
        <f t="shared" si="3"/>
        <v>0</v>
      </c>
      <c r="AH34" s="140">
        <f t="shared" si="4"/>
        <v>0</v>
      </c>
      <c r="AI34" s="140">
        <f t="shared" si="9"/>
        <v>0</v>
      </c>
      <c r="AJ34" s="142">
        <f t="shared" si="10"/>
        <v>0</v>
      </c>
      <c r="AL34" s="138">
        <f t="shared" si="11"/>
        <v>0</v>
      </c>
      <c r="AM34" s="138">
        <f t="shared" si="12"/>
        <v>0</v>
      </c>
    </row>
    <row r="35" spans="1:46" ht="25.5" customHeight="1" x14ac:dyDescent="0.3">
      <c r="A35" s="10"/>
      <c r="B35" s="10"/>
      <c r="C35" s="19"/>
      <c r="D35" s="11"/>
      <c r="E35" s="57"/>
      <c r="F35" s="203"/>
      <c r="G35" s="204"/>
      <c r="H35" s="62"/>
      <c r="I35" s="52"/>
      <c r="J35" s="63"/>
      <c r="K35" s="52"/>
      <c r="L35" s="52"/>
      <c r="M35" s="63">
        <f t="shared" si="13"/>
        <v>0</v>
      </c>
      <c r="N35" s="63"/>
      <c r="O35" s="63"/>
      <c r="P35" s="57"/>
      <c r="Q35" s="57"/>
      <c r="R35" s="63"/>
      <c r="S35" s="63">
        <f t="shared" si="14"/>
        <v>0</v>
      </c>
      <c r="T35" s="57"/>
      <c r="U35" s="63"/>
      <c r="V35" s="63"/>
      <c r="W35" s="63">
        <f t="shared" si="15"/>
        <v>0</v>
      </c>
      <c r="X35" s="11"/>
      <c r="Z35" s="139">
        <f t="shared" si="5"/>
        <v>0</v>
      </c>
      <c r="AA35" s="140">
        <f t="shared" si="6"/>
        <v>0</v>
      </c>
      <c r="AB35" s="141"/>
      <c r="AC35" s="140">
        <f t="shared" si="1"/>
        <v>0</v>
      </c>
      <c r="AD35" s="140">
        <f t="shared" si="2"/>
        <v>0</v>
      </c>
      <c r="AE35" s="140">
        <f t="shared" si="7"/>
        <v>0</v>
      </c>
      <c r="AF35" s="140">
        <f t="shared" si="8"/>
        <v>0</v>
      </c>
      <c r="AG35" s="140">
        <f t="shared" si="3"/>
        <v>0</v>
      </c>
      <c r="AH35" s="140">
        <f t="shared" si="4"/>
        <v>0</v>
      </c>
      <c r="AI35" s="140">
        <f t="shared" si="9"/>
        <v>0</v>
      </c>
      <c r="AJ35" s="142">
        <f t="shared" si="10"/>
        <v>0</v>
      </c>
      <c r="AL35" s="138">
        <f t="shared" si="11"/>
        <v>0</v>
      </c>
      <c r="AM35" s="138">
        <f t="shared" si="12"/>
        <v>0</v>
      </c>
    </row>
    <row r="36" spans="1:46" ht="25.5" customHeight="1" x14ac:dyDescent="0.3">
      <c r="A36" s="10"/>
      <c r="B36" s="10"/>
      <c r="C36" s="19"/>
      <c r="D36" s="11"/>
      <c r="E36" s="57"/>
      <c r="F36" s="203"/>
      <c r="G36" s="204"/>
      <c r="H36" s="62"/>
      <c r="I36" s="52"/>
      <c r="J36" s="63"/>
      <c r="K36" s="52"/>
      <c r="L36" s="52"/>
      <c r="M36" s="63">
        <f t="shared" si="13"/>
        <v>0</v>
      </c>
      <c r="N36" s="63"/>
      <c r="O36" s="63"/>
      <c r="P36" s="57"/>
      <c r="Q36" s="57"/>
      <c r="R36" s="63"/>
      <c r="S36" s="63">
        <f t="shared" si="14"/>
        <v>0</v>
      </c>
      <c r="T36" s="57"/>
      <c r="U36" s="63"/>
      <c r="V36" s="63"/>
      <c r="W36" s="63">
        <f t="shared" si="15"/>
        <v>0</v>
      </c>
      <c r="X36" s="11"/>
      <c r="Z36" s="139">
        <f t="shared" si="5"/>
        <v>0</v>
      </c>
      <c r="AA36" s="140">
        <f t="shared" si="6"/>
        <v>0</v>
      </c>
      <c r="AB36" s="141"/>
      <c r="AC36" s="140">
        <f t="shared" si="1"/>
        <v>0</v>
      </c>
      <c r="AD36" s="140">
        <f t="shared" si="2"/>
        <v>0</v>
      </c>
      <c r="AE36" s="140">
        <f t="shared" si="7"/>
        <v>0</v>
      </c>
      <c r="AF36" s="140">
        <f t="shared" si="8"/>
        <v>0</v>
      </c>
      <c r="AG36" s="140">
        <f t="shared" si="3"/>
        <v>0</v>
      </c>
      <c r="AH36" s="140">
        <f t="shared" si="4"/>
        <v>0</v>
      </c>
      <c r="AI36" s="140">
        <f t="shared" si="9"/>
        <v>0</v>
      </c>
      <c r="AJ36" s="142">
        <f t="shared" si="10"/>
        <v>0</v>
      </c>
      <c r="AL36" s="138">
        <f t="shared" si="11"/>
        <v>0</v>
      </c>
      <c r="AM36" s="138">
        <f t="shared" si="12"/>
        <v>0</v>
      </c>
    </row>
    <row r="37" spans="1:46" ht="25.5" customHeight="1" x14ac:dyDescent="0.3">
      <c r="A37" s="10"/>
      <c r="B37" s="10"/>
      <c r="C37" s="19"/>
      <c r="D37" s="11"/>
      <c r="E37" s="57"/>
      <c r="F37" s="203"/>
      <c r="G37" s="204"/>
      <c r="H37" s="62"/>
      <c r="I37" s="52"/>
      <c r="J37" s="63"/>
      <c r="K37" s="52"/>
      <c r="L37" s="52"/>
      <c r="M37" s="63">
        <f t="shared" si="13"/>
        <v>0</v>
      </c>
      <c r="N37" s="63"/>
      <c r="O37" s="63"/>
      <c r="P37" s="57"/>
      <c r="Q37" s="57"/>
      <c r="R37" s="63"/>
      <c r="S37" s="63">
        <f t="shared" si="14"/>
        <v>0</v>
      </c>
      <c r="T37" s="57"/>
      <c r="U37" s="63"/>
      <c r="V37" s="63"/>
      <c r="W37" s="63">
        <f t="shared" si="15"/>
        <v>0</v>
      </c>
      <c r="X37" s="11"/>
      <c r="Z37" s="139">
        <f t="shared" si="5"/>
        <v>0</v>
      </c>
      <c r="AA37" s="140">
        <f t="shared" si="6"/>
        <v>0</v>
      </c>
      <c r="AB37" s="141"/>
      <c r="AC37" s="140">
        <f t="shared" si="1"/>
        <v>0</v>
      </c>
      <c r="AD37" s="140">
        <f t="shared" si="2"/>
        <v>0</v>
      </c>
      <c r="AE37" s="140">
        <f t="shared" si="7"/>
        <v>0</v>
      </c>
      <c r="AF37" s="140">
        <f t="shared" si="8"/>
        <v>0</v>
      </c>
      <c r="AG37" s="140">
        <f t="shared" si="3"/>
        <v>0</v>
      </c>
      <c r="AH37" s="140">
        <f t="shared" si="4"/>
        <v>0</v>
      </c>
      <c r="AI37" s="140">
        <f t="shared" si="9"/>
        <v>0</v>
      </c>
      <c r="AJ37" s="142">
        <f t="shared" si="10"/>
        <v>0</v>
      </c>
      <c r="AL37" s="138">
        <f t="shared" si="11"/>
        <v>0</v>
      </c>
      <c r="AM37" s="138">
        <f t="shared" si="12"/>
        <v>0</v>
      </c>
    </row>
    <row r="38" spans="1:46" ht="25.5" customHeight="1" x14ac:dyDescent="0.3">
      <c r="A38" s="10"/>
      <c r="B38" s="10"/>
      <c r="C38" s="19"/>
      <c r="D38" s="11"/>
      <c r="E38" s="57"/>
      <c r="F38" s="203"/>
      <c r="G38" s="204"/>
      <c r="H38" s="62"/>
      <c r="I38" s="52"/>
      <c r="J38" s="63"/>
      <c r="K38" s="52"/>
      <c r="L38" s="52"/>
      <c r="M38" s="63">
        <f t="shared" si="13"/>
        <v>0</v>
      </c>
      <c r="N38" s="63"/>
      <c r="O38" s="63"/>
      <c r="P38" s="57"/>
      <c r="Q38" s="57"/>
      <c r="R38" s="63"/>
      <c r="S38" s="63">
        <f t="shared" si="14"/>
        <v>0</v>
      </c>
      <c r="T38" s="57"/>
      <c r="U38" s="63"/>
      <c r="V38" s="63"/>
      <c r="W38" s="63">
        <f t="shared" si="15"/>
        <v>0</v>
      </c>
      <c r="X38" s="11"/>
      <c r="Z38" s="139">
        <f t="shared" si="5"/>
        <v>0</v>
      </c>
      <c r="AA38" s="140">
        <f t="shared" si="6"/>
        <v>0</v>
      </c>
      <c r="AB38" s="141"/>
      <c r="AC38" s="140">
        <f t="shared" si="1"/>
        <v>0</v>
      </c>
      <c r="AD38" s="140">
        <f t="shared" si="2"/>
        <v>0</v>
      </c>
      <c r="AE38" s="140">
        <f t="shared" si="7"/>
        <v>0</v>
      </c>
      <c r="AF38" s="140">
        <f t="shared" si="8"/>
        <v>0</v>
      </c>
      <c r="AG38" s="140">
        <f t="shared" si="3"/>
        <v>0</v>
      </c>
      <c r="AH38" s="140">
        <f t="shared" si="4"/>
        <v>0</v>
      </c>
      <c r="AI38" s="140">
        <f t="shared" si="9"/>
        <v>0</v>
      </c>
      <c r="AJ38" s="142">
        <f t="shared" si="10"/>
        <v>0</v>
      </c>
      <c r="AL38" s="138">
        <f t="shared" si="11"/>
        <v>0</v>
      </c>
      <c r="AM38" s="138">
        <f t="shared" si="12"/>
        <v>0</v>
      </c>
    </row>
    <row r="39" spans="1:46" ht="25.5" customHeight="1" x14ac:dyDescent="0.3">
      <c r="A39" s="10"/>
      <c r="B39" s="10"/>
      <c r="C39" s="19"/>
      <c r="D39" s="11"/>
      <c r="E39" s="57"/>
      <c r="F39" s="203"/>
      <c r="G39" s="204"/>
      <c r="H39" s="62"/>
      <c r="I39" s="52"/>
      <c r="J39" s="63"/>
      <c r="K39" s="52"/>
      <c r="L39" s="52"/>
      <c r="M39" s="63">
        <f t="shared" si="13"/>
        <v>0</v>
      </c>
      <c r="N39" s="63"/>
      <c r="O39" s="63"/>
      <c r="P39" s="57"/>
      <c r="Q39" s="57"/>
      <c r="R39" s="63"/>
      <c r="S39" s="63">
        <f t="shared" si="14"/>
        <v>0</v>
      </c>
      <c r="T39" s="57"/>
      <c r="U39" s="63"/>
      <c r="V39" s="63"/>
      <c r="W39" s="63">
        <f t="shared" si="15"/>
        <v>0</v>
      </c>
      <c r="X39" s="11"/>
      <c r="Z39" s="139">
        <f t="shared" si="5"/>
        <v>0</v>
      </c>
      <c r="AA39" s="140">
        <f t="shared" si="6"/>
        <v>0</v>
      </c>
      <c r="AB39" s="141"/>
      <c r="AC39" s="140">
        <f t="shared" si="1"/>
        <v>0</v>
      </c>
      <c r="AD39" s="140">
        <f t="shared" si="2"/>
        <v>0</v>
      </c>
      <c r="AE39" s="140">
        <f t="shared" si="7"/>
        <v>0</v>
      </c>
      <c r="AF39" s="140">
        <f t="shared" si="8"/>
        <v>0</v>
      </c>
      <c r="AG39" s="140">
        <f t="shared" si="3"/>
        <v>0</v>
      </c>
      <c r="AH39" s="140">
        <f t="shared" si="4"/>
        <v>0</v>
      </c>
      <c r="AI39" s="140">
        <f t="shared" si="9"/>
        <v>0</v>
      </c>
      <c r="AJ39" s="142">
        <f t="shared" si="10"/>
        <v>0</v>
      </c>
      <c r="AL39" s="138">
        <f t="shared" si="11"/>
        <v>0</v>
      </c>
      <c r="AM39" s="138">
        <f t="shared" si="12"/>
        <v>0</v>
      </c>
    </row>
    <row r="40" spans="1:46" ht="25.5" customHeight="1" thickBot="1" x14ac:dyDescent="0.35">
      <c r="A40" s="12"/>
      <c r="B40" s="12"/>
      <c r="C40" s="18"/>
      <c r="D40" s="13"/>
      <c r="E40" s="58"/>
      <c r="F40" s="215"/>
      <c r="G40" s="216"/>
      <c r="H40" s="64"/>
      <c r="I40" s="55"/>
      <c r="J40" s="65"/>
      <c r="K40" s="55"/>
      <c r="L40" s="52"/>
      <c r="M40" s="63">
        <f t="shared" si="13"/>
        <v>0</v>
      </c>
      <c r="N40" s="66"/>
      <c r="O40" s="66"/>
      <c r="P40" s="58"/>
      <c r="Q40" s="58"/>
      <c r="R40" s="63"/>
      <c r="S40" s="63">
        <f t="shared" si="14"/>
        <v>0</v>
      </c>
      <c r="T40" s="58"/>
      <c r="U40" s="63"/>
      <c r="V40" s="65"/>
      <c r="W40" s="63">
        <f>U40-V40</f>
        <v>0</v>
      </c>
      <c r="X40" s="13"/>
      <c r="Z40" s="139">
        <f t="shared" si="5"/>
        <v>0</v>
      </c>
      <c r="AA40" s="140">
        <f t="shared" si="6"/>
        <v>0</v>
      </c>
      <c r="AB40" s="143"/>
      <c r="AC40" s="140">
        <f t="shared" si="1"/>
        <v>0</v>
      </c>
      <c r="AD40" s="140">
        <f t="shared" si="2"/>
        <v>0</v>
      </c>
      <c r="AE40" s="140">
        <f t="shared" si="7"/>
        <v>0</v>
      </c>
      <c r="AF40" s="140">
        <f t="shared" si="8"/>
        <v>0</v>
      </c>
      <c r="AG40" s="140">
        <f t="shared" si="3"/>
        <v>0</v>
      </c>
      <c r="AH40" s="140">
        <f t="shared" si="4"/>
        <v>0</v>
      </c>
      <c r="AI40" s="140">
        <f t="shared" si="9"/>
        <v>0</v>
      </c>
      <c r="AJ40" s="142">
        <f t="shared" si="10"/>
        <v>0</v>
      </c>
      <c r="AL40" s="138">
        <f t="shared" si="11"/>
        <v>0</v>
      </c>
      <c r="AM40" s="138">
        <f t="shared" si="12"/>
        <v>0</v>
      </c>
    </row>
    <row r="41" spans="1:46" ht="25.5" customHeight="1" thickBot="1" x14ac:dyDescent="0.3">
      <c r="A41" s="24"/>
      <c r="B41" s="24"/>
      <c r="C41" s="28"/>
      <c r="D41" s="28"/>
      <c r="E41" s="29" t="s">
        <v>16</v>
      </c>
      <c r="F41" s="213">
        <f>SUM($F$18:G40)</f>
        <v>0</v>
      </c>
      <c r="G41" s="214"/>
      <c r="H41" s="67"/>
      <c r="I41" s="54">
        <f>SUM($I$18:I40)</f>
        <v>0</v>
      </c>
      <c r="J41" s="54">
        <f>SUM($J$18:J40)</f>
        <v>0</v>
      </c>
      <c r="K41" s="68">
        <f>SUM($K$18:K40)</f>
        <v>0</v>
      </c>
      <c r="L41" s="68">
        <f>SUM($L$18:L40)</f>
        <v>0</v>
      </c>
      <c r="M41" s="68">
        <f>SUM($M$18:M40)</f>
        <v>0</v>
      </c>
      <c r="N41" s="68">
        <f>SUM(N$18:$N40)</f>
        <v>0</v>
      </c>
      <c r="O41" s="68">
        <f>SUM(O$18:$O40)</f>
        <v>0</v>
      </c>
      <c r="P41" s="34"/>
      <c r="Q41" s="35"/>
      <c r="R41" s="68">
        <f>SUM($R$18:$R$40)</f>
        <v>0</v>
      </c>
      <c r="S41" s="68">
        <f>SUM($S$18:$S$40)</f>
        <v>0</v>
      </c>
      <c r="T41" s="38"/>
      <c r="U41" s="68">
        <f>SUM($U$18:$U$40)</f>
        <v>0</v>
      </c>
      <c r="V41" s="68">
        <f>SUM($V$18:$V$40)</f>
        <v>0</v>
      </c>
      <c r="W41" s="68">
        <f>SUM($W$18:$W$40)</f>
        <v>0</v>
      </c>
      <c r="X41" s="17"/>
      <c r="Z41" s="144">
        <f>SUM(Z17:Z40)</f>
        <v>0</v>
      </c>
      <c r="AA41" s="144">
        <f t="shared" ref="AA41:AH41" si="16">SUM(AA17:AA40)</f>
        <v>0</v>
      </c>
      <c r="AB41" s="145"/>
      <c r="AC41" s="144">
        <f>SUM(AC17:AC40)</f>
        <v>0</v>
      </c>
      <c r="AD41" s="144">
        <f t="shared" si="16"/>
        <v>0</v>
      </c>
      <c r="AE41" s="144">
        <f>SUM(AE17:AE40)</f>
        <v>0</v>
      </c>
      <c r="AF41" s="144">
        <f>SUM(AF17:AF40)</f>
        <v>0</v>
      </c>
      <c r="AG41" s="144">
        <f>SUM(AG17:AG40)</f>
        <v>0</v>
      </c>
      <c r="AH41" s="144">
        <f t="shared" si="16"/>
        <v>0</v>
      </c>
      <c r="AI41" s="144">
        <f>SUM(AI17:AI40)</f>
        <v>0</v>
      </c>
      <c r="AJ41" s="144">
        <f>SUM(AJ17:AJ40)</f>
        <v>0</v>
      </c>
      <c r="AL41" s="146">
        <f>SUM(AL18:AL40)</f>
        <v>0</v>
      </c>
      <c r="AM41" s="146">
        <f>SUM(AM18:AM40)</f>
        <v>0</v>
      </c>
    </row>
    <row r="42" spans="1:46" thickTop="1" x14ac:dyDescent="0.3">
      <c r="A42" s="24"/>
      <c r="B42" s="30"/>
      <c r="C42" s="25"/>
      <c r="D42" s="25"/>
      <c r="E42" s="25"/>
      <c r="L42" s="16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L42" s="147"/>
      <c r="AM42" s="147"/>
    </row>
    <row r="43" spans="1:46" ht="14.45" x14ac:dyDescent="0.3">
      <c r="A43" s="24"/>
      <c r="B43" s="30"/>
      <c r="C43" s="25"/>
      <c r="D43" s="25"/>
      <c r="E43" s="25"/>
      <c r="L43" s="16"/>
    </row>
    <row r="44" spans="1:46" s="71" customFormat="1" ht="27.75" customHeight="1" x14ac:dyDescent="0.25">
      <c r="A44" s="70"/>
      <c r="I44" s="197" t="s">
        <v>58</v>
      </c>
      <c r="J44" s="197"/>
      <c r="K44" s="198"/>
      <c r="L44" s="199"/>
      <c r="M44" s="199"/>
      <c r="N44" s="200"/>
      <c r="P44" s="195" t="s">
        <v>57</v>
      </c>
      <c r="Q44" s="195"/>
      <c r="R44" s="196"/>
      <c r="S44" s="192"/>
      <c r="T44" s="193"/>
      <c r="U44" s="193"/>
      <c r="V44" s="194"/>
      <c r="Z44" s="148"/>
      <c r="AA44" s="148"/>
      <c r="AB44" s="148"/>
      <c r="AC44" s="149"/>
      <c r="AD44" s="149"/>
      <c r="AE44" s="149"/>
      <c r="AF44" s="149"/>
      <c r="AG44" s="149"/>
      <c r="AH44" s="149"/>
      <c r="AI44" s="149"/>
      <c r="AJ44" s="149"/>
      <c r="AK44" s="96"/>
      <c r="AL44" s="102"/>
      <c r="AM44" s="102"/>
      <c r="AN44" s="102"/>
      <c r="AO44" s="102"/>
      <c r="AP44" s="102"/>
      <c r="AQ44" s="102"/>
      <c r="AR44" s="102"/>
      <c r="AS44" s="102"/>
      <c r="AT44" s="102"/>
    </row>
    <row r="45" spans="1:46" s="71" customFormat="1" ht="24.75" customHeight="1" x14ac:dyDescent="0.25">
      <c r="I45" s="72"/>
      <c r="J45" s="73" t="s">
        <v>56</v>
      </c>
      <c r="K45" s="192"/>
      <c r="L45" s="193"/>
      <c r="M45" s="194"/>
      <c r="N45" s="78"/>
      <c r="P45" s="74"/>
      <c r="Q45" s="74"/>
      <c r="R45" s="73" t="s">
        <v>56</v>
      </c>
      <c r="S45" s="192"/>
      <c r="T45" s="193"/>
      <c r="U45" s="194"/>
      <c r="V45" s="80"/>
      <c r="Z45" s="95"/>
      <c r="AA45" s="95"/>
      <c r="AB45" s="95"/>
      <c r="AC45" s="150"/>
      <c r="AD45" s="96"/>
      <c r="AE45" s="96"/>
      <c r="AF45" s="96"/>
      <c r="AG45" s="96"/>
      <c r="AH45" s="96"/>
      <c r="AI45" s="96"/>
      <c r="AJ45" s="96"/>
      <c r="AK45" s="96"/>
      <c r="AL45" s="102"/>
      <c r="AM45" s="102"/>
      <c r="AN45" s="102"/>
      <c r="AO45" s="102"/>
      <c r="AP45" s="102"/>
      <c r="AQ45" s="102"/>
      <c r="AR45" s="102"/>
      <c r="AS45" s="102"/>
      <c r="AT45" s="102"/>
    </row>
    <row r="46" spans="1:46" s="71" customFormat="1" ht="25.9" customHeight="1" x14ac:dyDescent="0.25">
      <c r="A46" s="24"/>
      <c r="J46" s="75" t="s">
        <v>55</v>
      </c>
      <c r="K46" s="201"/>
      <c r="L46" s="202"/>
      <c r="M46" s="79"/>
      <c r="N46" s="80"/>
      <c r="O46" s="76"/>
      <c r="P46" s="76"/>
      <c r="Q46" s="76"/>
      <c r="R46" s="77"/>
      <c r="S46" s="77"/>
      <c r="T46" s="77"/>
      <c r="U46" s="76"/>
      <c r="V46" s="205"/>
      <c r="W46" s="205"/>
      <c r="X46" s="205"/>
      <c r="Z46" s="95"/>
      <c r="AA46" s="95"/>
      <c r="AB46" s="95"/>
      <c r="AC46" s="150"/>
      <c r="AD46" s="96"/>
      <c r="AE46" s="96"/>
      <c r="AF46" s="96"/>
      <c r="AG46" s="96"/>
      <c r="AH46" s="96"/>
      <c r="AI46" s="96"/>
      <c r="AJ46" s="96"/>
      <c r="AK46" s="96"/>
      <c r="AL46" s="102"/>
      <c r="AM46" s="102"/>
      <c r="AN46" s="102"/>
      <c r="AO46" s="102"/>
      <c r="AP46" s="102"/>
      <c r="AQ46" s="102"/>
      <c r="AR46" s="102"/>
      <c r="AS46" s="102"/>
      <c r="AT46" s="102"/>
    </row>
    <row r="47" spans="1:46" ht="36.75" customHeight="1" x14ac:dyDescent="0.3">
      <c r="A47" s="191" t="s">
        <v>49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Z47" s="151"/>
      <c r="AA47" s="151"/>
      <c r="AB47" s="151"/>
      <c r="AC47" s="152"/>
      <c r="AD47" s="152"/>
      <c r="AE47" s="152"/>
      <c r="AF47" s="152"/>
      <c r="AG47" s="152"/>
      <c r="AH47" s="151"/>
      <c r="AI47" s="152"/>
      <c r="AJ47" s="151"/>
    </row>
    <row r="49" spans="1:1" ht="14.45" x14ac:dyDescent="0.3">
      <c r="A49" s="24"/>
    </row>
    <row r="50" spans="1:1" x14ac:dyDescent="0.25">
      <c r="A50" s="69" t="s">
        <v>68</v>
      </c>
    </row>
    <row r="53" spans="1:1" x14ac:dyDescent="0.25">
      <c r="A53" s="51"/>
    </row>
  </sheetData>
  <sheetProtection algorithmName="SHA-512" hashValue="4bNJgSTmHssJTmqQDg4tqbnSA5NAp3pUNEDkhch1a0/5gNKNIZ1SmRYyeh8q6kicVr2SC7zAHp4cN12DAjHtIg==" saltValue="8PhnC18xraVgQJoDT2oyCg==" spinCount="100000" sheet="1" formatCells="0" formatColumns="0" formatRows="0" insertColumns="0" insertRows="0" insertHyperlinks="0" deleteRows="0" sort="0" autoFilter="0" pivotTables="0"/>
  <protectedRanges>
    <protectedRange sqref="A1:X1048576" name="Range1"/>
  </protectedRanges>
  <mergeCells count="84">
    <mergeCell ref="F22:G22"/>
    <mergeCell ref="F20:G20"/>
    <mergeCell ref="Z4:AJ4"/>
    <mergeCell ref="A7:C8"/>
    <mergeCell ref="A4:X4"/>
    <mergeCell ref="F11:H11"/>
    <mergeCell ref="A12:A17"/>
    <mergeCell ref="C12:C17"/>
    <mergeCell ref="D12:D17"/>
    <mergeCell ref="I12:I16"/>
    <mergeCell ref="B12:B17"/>
    <mergeCell ref="O12:O16"/>
    <mergeCell ref="X12:X17"/>
    <mergeCell ref="F17:G17"/>
    <mergeCell ref="J12:J16"/>
    <mergeCell ref="D7:H8"/>
    <mergeCell ref="F19:G19"/>
    <mergeCell ref="F18:G18"/>
    <mergeCell ref="F39:G39"/>
    <mergeCell ref="F12:H16"/>
    <mergeCell ref="AH11:AH13"/>
    <mergeCell ref="AD11:AD13"/>
    <mergeCell ref="AG11:AG13"/>
    <mergeCell ref="F35:G35"/>
    <mergeCell ref="F34:G34"/>
    <mergeCell ref="R12:R16"/>
    <mergeCell ref="Q12:Q16"/>
    <mergeCell ref="K12:K16"/>
    <mergeCell ref="L12:L16"/>
    <mergeCell ref="F25:G25"/>
    <mergeCell ref="F24:G24"/>
    <mergeCell ref="F23:G23"/>
    <mergeCell ref="F27:G27"/>
    <mergeCell ref="F26:G26"/>
    <mergeCell ref="V46:X46"/>
    <mergeCell ref="S12:S15"/>
    <mergeCell ref="E12:E16"/>
    <mergeCell ref="F38:G38"/>
    <mergeCell ref="F37:G37"/>
    <mergeCell ref="F36:G36"/>
    <mergeCell ref="F33:G33"/>
    <mergeCell ref="F32:G32"/>
    <mergeCell ref="F31:G31"/>
    <mergeCell ref="N12:N16"/>
    <mergeCell ref="M12:M14"/>
    <mergeCell ref="M15:M16"/>
    <mergeCell ref="F41:G41"/>
    <mergeCell ref="F40:G40"/>
    <mergeCell ref="W8:X8"/>
    <mergeCell ref="U14:U15"/>
    <mergeCell ref="V14:V15"/>
    <mergeCell ref="W14:W15"/>
    <mergeCell ref="A47:X47"/>
    <mergeCell ref="S44:V44"/>
    <mergeCell ref="P44:R44"/>
    <mergeCell ref="S45:U45"/>
    <mergeCell ref="I44:J44"/>
    <mergeCell ref="K44:N44"/>
    <mergeCell ref="K46:L46"/>
    <mergeCell ref="K45:M45"/>
    <mergeCell ref="F21:G21"/>
    <mergeCell ref="F30:G30"/>
    <mergeCell ref="F29:G29"/>
    <mergeCell ref="F28:G28"/>
    <mergeCell ref="P12:P16"/>
    <mergeCell ref="AL11:AL16"/>
    <mergeCell ref="AC10:AF10"/>
    <mergeCell ref="AG10:AJ10"/>
    <mergeCell ref="Z10:Z13"/>
    <mergeCell ref="AA10:AA13"/>
    <mergeCell ref="AE11:AE13"/>
    <mergeCell ref="AF11:AF13"/>
    <mergeCell ref="AI11:AI13"/>
    <mergeCell ref="AJ11:AJ13"/>
    <mergeCell ref="T14:T15"/>
    <mergeCell ref="T11:W11"/>
    <mergeCell ref="T12:W12"/>
    <mergeCell ref="Z8:AA8"/>
    <mergeCell ref="AC11:AC13"/>
    <mergeCell ref="AN7:AT7"/>
    <mergeCell ref="AN8:AT8"/>
    <mergeCell ref="AN9:AT9"/>
    <mergeCell ref="AN10:AT10"/>
    <mergeCell ref="AM11:AM16"/>
  </mergeCells>
  <conditionalFormatting sqref="T18:T40">
    <cfRule type="containsText" dxfId="0" priority="1" operator="containsText" text="NAI ">
      <formula>NOT(ISERROR(SEARCH("NAI ",T18)))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41" fitToHeight="0" orientation="landscape" r:id="rId1"/>
  <headerFooter>
    <oddHeader>&amp;R&amp;"Arial,Έντονα"&amp;22&amp;UΠΑΡΑΡΤΗΜΑ 1</oddHead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="Παρακαλώ Επιλέξτε Ναι ή Όχι ">
          <x14:formula1>
            <xm:f>Sheet4!$A$3:$A$4</xm:f>
          </x14:formula1>
          <xm:sqref>P18:Q40 E18:E40 T18:T40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5" x14ac:dyDescent="0.25"/>
  <sheetData>
    <row r="3" spans="1:1" x14ac:dyDescent="0.3">
      <c r="A3" t="s">
        <v>29</v>
      </c>
    </row>
    <row r="4" spans="1:1" x14ac:dyDescent="0.3">
      <c r="A4" t="s">
        <v>30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B5" sqref="B5"/>
    </sheetView>
  </sheetViews>
  <sheetFormatPr defaultRowHeight="15" x14ac:dyDescent="0.25"/>
  <sheetData>
    <row r="4" spans="2:2" x14ac:dyDescent="0.25">
      <c r="B4" t="s">
        <v>27</v>
      </c>
    </row>
    <row r="5" spans="2:2" x14ac:dyDescent="0.25">
      <c r="B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Γ.Λ. 187 ΕΙΣΠΡΑΚΤΕΑ ΠΟΣΑ</vt:lpstr>
      <vt:lpstr>Sheet4</vt:lpstr>
      <vt:lpstr>Sheet2</vt:lpstr>
      <vt:lpstr>'Γ.Λ. 187 ΕΙΣΠΡΑΚΤΕΑ ΠΟΣΑ'!Print_Area</vt:lpstr>
      <vt:lpstr>'Γ.Λ. 187 ΕΙΣΠΡΑΚΤΕΑ ΠΟΣΑ'!Print_Titles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Stavrou  Despina</dc:creator>
  <cp:lastModifiedBy>TRY190218701</cp:lastModifiedBy>
  <cp:lastPrinted>2020-10-22T07:39:16Z</cp:lastPrinted>
  <dcterms:created xsi:type="dcterms:W3CDTF">2011-10-31T10:02:37Z</dcterms:created>
  <dcterms:modified xsi:type="dcterms:W3CDTF">2020-11-23T12:04:47Z</dcterms:modified>
</cp:coreProperties>
</file>